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012687\AppData\Local\Microsoft\Windows\INetCache\Content.Outlook\5IZEU0H4\"/>
    </mc:Choice>
  </mc:AlternateContent>
  <workbookProtection workbookPassword="DCC0" lockStructure="1"/>
  <bookViews>
    <workbookView xWindow="0" yWindow="0" windowWidth="28800" windowHeight="11250"/>
  </bookViews>
  <sheets>
    <sheet name="受講対象者確認シート" sheetId="4" r:id="rId1"/>
    <sheet name="Sheet3" sheetId="3" state="hidden" r:id="rId2"/>
  </sheets>
  <definedNames>
    <definedName name="_xlnm.Print_Area" localSheetId="0">受講対象者確認シート!$A$1:$K$27</definedName>
  </definedNames>
  <calcPr calcId="162913"/>
</workbook>
</file>

<file path=xl/calcChain.xml><?xml version="1.0" encoding="utf-8"?>
<calcChain xmlns="http://schemas.openxmlformats.org/spreadsheetml/2006/main">
  <c r="C8" i="4" l="1"/>
  <c r="G8" i="4"/>
  <c r="C12" i="4"/>
  <c r="F12" i="4"/>
  <c r="F19" i="4"/>
  <c r="F18" i="4"/>
  <c r="F16" i="4"/>
  <c r="F15" i="4"/>
  <c r="F14" i="4"/>
  <c r="C13" i="4"/>
  <c r="F13" i="4"/>
  <c r="I12" i="4"/>
  <c r="D21" i="4"/>
  <c r="C19" i="4"/>
  <c r="I19" i="4"/>
  <c r="I18" i="4"/>
  <c r="C18" i="4"/>
  <c r="C17" i="4"/>
  <c r="F17" i="4"/>
  <c r="D22" i="4"/>
  <c r="I15" i="4"/>
  <c r="C15" i="4"/>
  <c r="I14" i="4"/>
  <c r="C14" i="4"/>
  <c r="I13" i="4"/>
  <c r="I17" i="4"/>
  <c r="D7" i="3"/>
  <c r="E7" i="3"/>
  <c r="I22" i="4"/>
  <c r="B26" i="4"/>
</calcChain>
</file>

<file path=xl/comments1.xml><?xml version="1.0" encoding="utf-8"?>
<comments xmlns="http://schemas.openxmlformats.org/spreadsheetml/2006/main">
  <authors>
    <author>furuhm</author>
    <author>TAIMS</author>
  </authors>
  <commentList>
    <comment ref="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採用年月日を記入
例　２０１２／４／１</t>
        </r>
      </text>
    </commen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除算期間開始日
例　２０１３／１１／１６</t>
        </r>
      </text>
    </comment>
    <comment ref="E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除算期間終了後　
勤務を始めた日を記入する。
例　２０１６／６／７</t>
        </r>
      </text>
    </comment>
    <comment ref="B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加算期間開始日
例　２００６／４／１</t>
        </r>
      </text>
    </comment>
    <comment ref="E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加算対象期間の終了日を記入する。
例　２００９／３／３１</t>
        </r>
      </text>
    </comment>
  </commentList>
</comments>
</file>

<file path=xl/sharedStrings.xml><?xml version="1.0" encoding="utf-8"?>
<sst xmlns="http://schemas.openxmlformats.org/spreadsheetml/2006/main" count="101" uniqueCount="60">
  <si>
    <t>Ｈ１４</t>
  </si>
  <si>
    <t>Ｈ１５</t>
  </si>
  <si>
    <t>Ｈ１７</t>
  </si>
  <si>
    <t>Ｈ１８</t>
  </si>
  <si>
    <t>Ｈ１９</t>
  </si>
  <si>
    <t>Ｈ２０</t>
  </si>
  <si>
    <t>Ｈ２１</t>
  </si>
  <si>
    <t>Ｈ２２</t>
  </si>
  <si>
    <t>Ｈ２３</t>
  </si>
  <si>
    <t>Ｈ２４</t>
  </si>
  <si>
    <t>除算対象開始日</t>
    <rPh sb="0" eb="2">
      <t>ジョサン</t>
    </rPh>
    <rPh sb="2" eb="4">
      <t>タイショウ</t>
    </rPh>
    <rPh sb="4" eb="7">
      <t>カイシビ</t>
    </rPh>
    <phoneticPr fontId="2"/>
  </si>
  <si>
    <t>除算合計月数</t>
    <rPh sb="0" eb="2">
      <t>ジョサン</t>
    </rPh>
    <rPh sb="2" eb="4">
      <t>ゴウケイ</t>
    </rPh>
    <rPh sb="4" eb="6">
      <t>ツキスウ</t>
    </rPh>
    <phoneticPr fontId="2"/>
  </si>
  <si>
    <t>Ｈ１３</t>
  </si>
  <si>
    <t>Ｈ１２</t>
  </si>
  <si>
    <t>H９</t>
  </si>
  <si>
    <t>年号換算表</t>
    <rPh sb="0" eb="2">
      <t>ネンゴウ</t>
    </rPh>
    <rPh sb="2" eb="4">
      <t>カンサン</t>
    </rPh>
    <rPh sb="4" eb="5">
      <t>ヒョウ</t>
    </rPh>
    <phoneticPr fontId="2"/>
  </si>
  <si>
    <t>【除算・加算年数】</t>
    <rPh sb="1" eb="3">
      <t>ジョサン</t>
    </rPh>
    <rPh sb="4" eb="6">
      <t>カサン</t>
    </rPh>
    <rPh sb="6" eb="8">
      <t>ネンスウ</t>
    </rPh>
    <phoneticPr fontId="2"/>
  </si>
  <si>
    <t>加算対象開始日</t>
    <rPh sb="0" eb="2">
      <t>カサン</t>
    </rPh>
    <phoneticPr fontId="2"/>
  </si>
  <si>
    <t>勤務再開日</t>
    <rPh sb="0" eb="2">
      <t>キンム</t>
    </rPh>
    <rPh sb="2" eb="5">
      <t>サイカイビ</t>
    </rPh>
    <phoneticPr fontId="2"/>
  </si>
  <si>
    <t>加算勤務終了日</t>
    <rPh sb="0" eb="2">
      <t>カサン</t>
    </rPh>
    <rPh sb="4" eb="6">
      <t>シュウリョウ</t>
    </rPh>
    <phoneticPr fontId="2"/>
  </si>
  <si>
    <t>加算合計月数</t>
    <rPh sb="0" eb="2">
      <t>カサン</t>
    </rPh>
    <rPh sb="2" eb="4">
      <t>ゴウケイ</t>
    </rPh>
    <rPh sb="4" eb="6">
      <t>ツキスウ</t>
    </rPh>
    <phoneticPr fontId="2"/>
  </si>
  <si>
    <t>⇔</t>
    <phoneticPr fontId="2"/>
  </si>
  <si>
    <t>除算期間</t>
    <rPh sb="0" eb="2">
      <t>ジョサン</t>
    </rPh>
    <rPh sb="2" eb="4">
      <t>キカン</t>
    </rPh>
    <phoneticPr fontId="2"/>
  </si>
  <si>
    <t>加算期間</t>
    <rPh sb="0" eb="2">
      <t>カサン</t>
    </rPh>
    <rPh sb="2" eb="4">
      <t>キカン</t>
    </rPh>
    <phoneticPr fontId="2"/>
  </si>
  <si>
    <t>Ｈ２５</t>
  </si>
  <si>
    <t>除算・加算合計年数</t>
    <rPh sb="0" eb="2">
      <t>ジョサン</t>
    </rPh>
    <rPh sb="3" eb="5">
      <t>カサン</t>
    </rPh>
    <rPh sb="5" eb="7">
      <t>ゴウケイ</t>
    </rPh>
    <rPh sb="7" eb="9">
      <t>ネンスウ</t>
    </rPh>
    <phoneticPr fontId="2"/>
  </si>
  <si>
    <t>⇔</t>
  </si>
  <si>
    <t>H１０</t>
  </si>
  <si>
    <t>H１１</t>
  </si>
  <si>
    <t>Ｈ１６</t>
  </si>
  <si>
    <t>Ｈ２６</t>
  </si>
  <si>
    <t>Ｈ２７</t>
  </si>
  <si>
    <t>Ｈ２８</t>
  </si>
  <si>
    <t>S５７</t>
  </si>
  <si>
    <t>S５８</t>
  </si>
  <si>
    <t>S５９</t>
  </si>
  <si>
    <t>S６０</t>
  </si>
  <si>
    <t>S６１</t>
  </si>
  <si>
    <t>S６２</t>
  </si>
  <si>
    <t>S６３</t>
  </si>
  <si>
    <t>となります。</t>
    <phoneticPr fontId="18"/>
  </si>
  <si>
    <t>S６４、H１</t>
  </si>
  <si>
    <t>Ｈ２</t>
  </si>
  <si>
    <t>Ｈ３</t>
  </si>
  <si>
    <t>Ｈ４</t>
  </si>
  <si>
    <t>Ｈ５</t>
  </si>
  <si>
    <t>Ｈ６</t>
  </si>
  <si>
    <t>Ｈ７</t>
  </si>
  <si>
    <t>Ｈ８</t>
  </si>
  <si>
    <t>Ｈ２９</t>
  </si>
  <si>
    <t>Ｈ３０</t>
  </si>
  <si>
    <t>Ｈ３１、R1</t>
  </si>
  <si>
    <t>採用年月日</t>
    <rPh sb="0" eb="2">
      <t>サイヨウ</t>
    </rPh>
    <rPh sb="2" eb="5">
      <t>ネンガッピ</t>
    </rPh>
    <phoneticPr fontId="2"/>
  </si>
  <si>
    <t>令和６年度 対象者確認シート</t>
    <rPh sb="0" eb="2">
      <t>レイワ</t>
    </rPh>
    <rPh sb="3" eb="5">
      <t>ネンド</t>
    </rPh>
    <rPh sb="6" eb="8">
      <t>タイショウ</t>
    </rPh>
    <rPh sb="8" eb="9">
      <t>シャ</t>
    </rPh>
    <rPh sb="9" eb="11">
      <t>カクニン</t>
    </rPh>
    <phoneticPr fontId="2"/>
  </si>
  <si>
    <t>この受講者は令和６年度に</t>
    <rPh sb="2" eb="5">
      <t>ジュコウシャ</t>
    </rPh>
    <rPh sb="6" eb="8">
      <t>レイワ</t>
    </rPh>
    <rPh sb="9" eb="11">
      <t>ネンド</t>
    </rPh>
    <phoneticPr fontId="18"/>
  </si>
  <si>
    <t>Ｒ２</t>
    <phoneticPr fontId="18"/>
  </si>
  <si>
    <t>Ｒ３</t>
  </si>
  <si>
    <t>Ｒ４</t>
  </si>
  <si>
    <t>Ｒ５</t>
  </si>
  <si>
    <t>Ｒ６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</si>
</sst>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[$-411]ge\.m\.d;@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i/>
      <u val="double"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i/>
      <u val="double"/>
      <sz val="14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43"/>
      <name val="ＭＳ Ｐゴシック"/>
      <family val="3"/>
      <charset val="128"/>
    </font>
    <font>
      <sz val="18"/>
      <color indexed="43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FF99"/>
      <name val="ＭＳ Ｐゴシック"/>
      <family val="3"/>
      <charset val="128"/>
    </font>
    <font>
      <sz val="18"/>
      <color rgb="FFFFFF9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6" borderId="13" xfId="0" applyFont="1" applyFill="1" applyBorder="1" applyProtection="1">
      <alignment vertical="center"/>
      <protection hidden="1"/>
    </xf>
    <xf numFmtId="0" fontId="5" fillId="6" borderId="1" xfId="0" applyFont="1" applyFill="1" applyBorder="1" applyProtection="1">
      <alignment vertical="center"/>
      <protection hidden="1"/>
    </xf>
    <xf numFmtId="0" fontId="16" fillId="6" borderId="0" xfId="0" applyFont="1" applyFill="1" applyBorder="1" applyProtection="1">
      <alignment vertical="center"/>
      <protection hidden="1"/>
    </xf>
    <xf numFmtId="177" fontId="15" fillId="6" borderId="0" xfId="0" applyNumberFormat="1" applyFont="1" applyFill="1" applyBorder="1" applyProtection="1">
      <alignment vertical="center"/>
      <protection hidden="1"/>
    </xf>
    <xf numFmtId="177" fontId="15" fillId="6" borderId="2" xfId="0" applyNumberFormat="1" applyFont="1" applyFill="1" applyBorder="1" applyAlignment="1" applyProtection="1">
      <alignment horizontal="center" vertical="center"/>
      <protection hidden="1"/>
    </xf>
    <xf numFmtId="0" fontId="5" fillId="7" borderId="16" xfId="0" applyFont="1" applyFill="1" applyBorder="1" applyProtection="1">
      <alignment vertical="center"/>
      <protection hidden="1"/>
    </xf>
    <xf numFmtId="0" fontId="5" fillId="4" borderId="14" xfId="0" applyFont="1" applyFill="1" applyBorder="1" applyProtection="1">
      <alignment vertical="center"/>
      <protection hidden="1"/>
    </xf>
    <xf numFmtId="0" fontId="16" fillId="6" borderId="1" xfId="0" applyFont="1" applyFill="1" applyBorder="1" applyProtection="1">
      <alignment vertical="center"/>
      <protection hidden="1"/>
    </xf>
    <xf numFmtId="14" fontId="19" fillId="6" borderId="0" xfId="0" applyNumberFormat="1" applyFont="1" applyFill="1" applyBorder="1" applyProtection="1">
      <alignment vertical="center"/>
      <protection hidden="1"/>
    </xf>
    <xf numFmtId="0" fontId="20" fillId="6" borderId="0" xfId="0" applyFont="1" applyFill="1" applyBorder="1" applyAlignment="1" applyProtection="1">
      <alignment horizontal="right" vertical="center"/>
      <protection hidden="1"/>
    </xf>
    <xf numFmtId="177" fontId="20" fillId="6" borderId="0" xfId="0" applyNumberFormat="1" applyFont="1" applyFill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6" borderId="1" xfId="0" applyFill="1" applyBorder="1" applyProtection="1">
      <alignment vertical="center"/>
      <protection hidden="1"/>
    </xf>
    <xf numFmtId="0" fontId="0" fillId="6" borderId="0" xfId="0" applyFill="1" applyBorder="1" applyProtection="1">
      <alignment vertical="center"/>
      <protection hidden="1"/>
    </xf>
    <xf numFmtId="0" fontId="0" fillId="6" borderId="2" xfId="0" applyFill="1" applyBorder="1" applyProtection="1">
      <alignment vertical="center"/>
      <protection hidden="1"/>
    </xf>
    <xf numFmtId="0" fontId="5" fillId="6" borderId="0" xfId="0" applyFont="1" applyFill="1" applyBorder="1" applyProtection="1">
      <alignment vertical="center"/>
      <protection hidden="1"/>
    </xf>
    <xf numFmtId="0" fontId="5" fillId="6" borderId="2" xfId="0" applyFont="1" applyFill="1" applyBorder="1" applyProtection="1">
      <alignment vertical="center"/>
      <protection hidden="1"/>
    </xf>
    <xf numFmtId="0" fontId="9" fillId="13" borderId="22" xfId="0" applyFont="1" applyFill="1" applyBorder="1" applyAlignment="1" applyProtection="1">
      <alignment horizontal="center" vertical="center"/>
      <protection hidden="1"/>
    </xf>
    <xf numFmtId="0" fontId="9" fillId="13" borderId="23" xfId="0" applyFont="1" applyFill="1" applyBorder="1" applyAlignment="1" applyProtection="1">
      <alignment horizontal="center" vertical="center"/>
      <protection hidden="1"/>
    </xf>
    <xf numFmtId="0" fontId="9" fillId="13" borderId="24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8" fillId="6" borderId="0" xfId="0" applyFont="1" applyFill="1" applyBorder="1" applyAlignment="1" applyProtection="1">
      <alignment horizontal="right" vertical="center"/>
      <protection hidden="1"/>
    </xf>
    <xf numFmtId="0" fontId="9" fillId="6" borderId="0" xfId="0" applyFont="1" applyFill="1" applyBorder="1" applyAlignment="1" applyProtection="1">
      <alignment horizontal="right" vertical="center"/>
      <protection hidden="1"/>
    </xf>
    <xf numFmtId="14" fontId="7" fillId="3" borderId="0" xfId="0" applyNumberFormat="1" applyFont="1" applyFill="1" applyBorder="1" applyProtection="1">
      <alignment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8" fillId="6" borderId="1" xfId="0" applyFont="1" applyFill="1" applyBorder="1" applyProtection="1">
      <alignment vertical="center"/>
      <protection hidden="1"/>
    </xf>
    <xf numFmtId="0" fontId="16" fillId="6" borderId="0" xfId="0" applyFont="1" applyFill="1" applyBorder="1" applyAlignment="1" applyProtection="1">
      <alignment horizontal="right" vertical="center"/>
      <protection hidden="1"/>
    </xf>
    <xf numFmtId="14" fontId="16" fillId="6" borderId="0" xfId="0" applyNumberFormat="1" applyFont="1" applyFill="1" applyBorder="1" applyProtection="1">
      <alignment vertical="center"/>
      <protection hidden="1"/>
    </xf>
    <xf numFmtId="0" fontId="9" fillId="13" borderId="22" xfId="0" applyFont="1" applyFill="1" applyBorder="1" applyAlignment="1" applyProtection="1">
      <alignment horizontal="center" vertical="center" shrinkToFit="1"/>
      <protection hidden="1"/>
    </xf>
    <xf numFmtId="14" fontId="4" fillId="8" borderId="5" xfId="0" applyNumberFormat="1" applyFont="1" applyFill="1" applyBorder="1" applyAlignment="1" applyProtection="1">
      <alignment vertical="center" shrinkToFit="1"/>
      <protection hidden="1"/>
    </xf>
    <xf numFmtId="0" fontId="17" fillId="6" borderId="0" xfId="0" applyFont="1" applyFill="1" applyBorder="1" applyProtection="1">
      <alignment vertical="center"/>
      <protection hidden="1"/>
    </xf>
    <xf numFmtId="14" fontId="4" fillId="8" borderId="7" xfId="0" applyNumberFormat="1" applyFont="1" applyFill="1" applyBorder="1" applyAlignment="1" applyProtection="1">
      <alignment vertical="center" shrinkToFit="1"/>
      <protection hidden="1"/>
    </xf>
    <xf numFmtId="0" fontId="9" fillId="13" borderId="25" xfId="0" applyFont="1" applyFill="1" applyBorder="1" applyAlignment="1" applyProtection="1">
      <alignment horizontal="center" vertical="center"/>
      <protection hidden="1"/>
    </xf>
    <xf numFmtId="0" fontId="9" fillId="13" borderId="26" xfId="0" applyFont="1" applyFill="1" applyBorder="1" applyAlignment="1" applyProtection="1">
      <alignment horizontal="center" vertical="center"/>
      <protection hidden="1"/>
    </xf>
    <xf numFmtId="0" fontId="9" fillId="13" borderId="27" xfId="0" applyFont="1" applyFill="1" applyBorder="1" applyAlignment="1" applyProtection="1">
      <alignment horizontal="center" vertical="center"/>
      <protection hidden="1"/>
    </xf>
    <xf numFmtId="0" fontId="9" fillId="13" borderId="25" xfId="0" applyFont="1" applyFill="1" applyBorder="1" applyAlignment="1" applyProtection="1">
      <alignment horizontal="center" vertical="center" shrinkToFit="1"/>
      <protection hidden="1"/>
    </xf>
    <xf numFmtId="0" fontId="13" fillId="7" borderId="15" xfId="0" applyFont="1" applyFill="1" applyBorder="1" applyAlignment="1" applyProtection="1">
      <alignment vertical="center" shrinkToFit="1"/>
      <protection hidden="1"/>
    </xf>
    <xf numFmtId="0" fontId="13" fillId="4" borderId="13" xfId="0" applyFont="1" applyFill="1" applyBorder="1" applyAlignment="1" applyProtection="1">
      <alignment vertical="center" shrinkToFit="1"/>
      <protection hidden="1"/>
    </xf>
    <xf numFmtId="0" fontId="16" fillId="12" borderId="0" xfId="0" applyFont="1" applyFill="1" applyBorder="1" applyProtection="1">
      <alignment vertical="center"/>
      <protection hidden="1"/>
    </xf>
    <xf numFmtId="0" fontId="16" fillId="12" borderId="2" xfId="0" applyFont="1" applyFill="1" applyBorder="1" applyProtection="1">
      <alignment vertical="center"/>
      <protection hidden="1"/>
    </xf>
    <xf numFmtId="0" fontId="5" fillId="12" borderId="0" xfId="0" applyFont="1" applyFill="1" applyBorder="1" applyProtection="1">
      <alignment vertical="center"/>
      <protection hidden="1"/>
    </xf>
    <xf numFmtId="0" fontId="5" fillId="12" borderId="2" xfId="0" applyFont="1" applyFill="1" applyBorder="1" applyProtection="1">
      <alignment vertical="center"/>
      <protection hidden="1"/>
    </xf>
    <xf numFmtId="177" fontId="7" fillId="12" borderId="14" xfId="0" applyNumberFormat="1" applyFont="1" applyFill="1" applyBorder="1" applyProtection="1">
      <alignment vertical="center"/>
      <protection hidden="1"/>
    </xf>
    <xf numFmtId="0" fontId="6" fillId="12" borderId="0" xfId="0" applyFont="1" applyFill="1" applyBorder="1" applyProtection="1">
      <alignment vertical="center"/>
      <protection hidden="1"/>
    </xf>
    <xf numFmtId="0" fontId="7" fillId="12" borderId="0" xfId="0" applyFont="1" applyFill="1" applyBorder="1" applyAlignment="1" applyProtection="1">
      <alignment vertical="center"/>
      <protection hidden="1"/>
    </xf>
    <xf numFmtId="178" fontId="13" fillId="0" borderId="8" xfId="0" applyNumberFormat="1" applyFont="1" applyFill="1" applyBorder="1" applyProtection="1">
      <alignment vertical="center"/>
      <protection locked="0"/>
    </xf>
    <xf numFmtId="178" fontId="13" fillId="0" borderId="9" xfId="0" applyNumberFormat="1" applyFont="1" applyFill="1" applyBorder="1" applyProtection="1">
      <alignment vertical="center"/>
      <protection locked="0"/>
    </xf>
    <xf numFmtId="178" fontId="13" fillId="0" borderId="19" xfId="0" applyNumberFormat="1" applyFont="1" applyFill="1" applyBorder="1" applyProtection="1">
      <alignment vertical="center"/>
      <protection locked="0"/>
    </xf>
    <xf numFmtId="178" fontId="13" fillId="0" borderId="6" xfId="0" applyNumberFormat="1" applyFont="1" applyFill="1" applyBorder="1" applyProtection="1">
      <alignment vertical="center"/>
      <protection locked="0"/>
    </xf>
    <xf numFmtId="178" fontId="13" fillId="0" borderId="7" xfId="0" applyNumberFormat="1" applyFont="1" applyFill="1" applyBorder="1" applyProtection="1">
      <alignment vertical="center"/>
      <protection locked="0"/>
    </xf>
    <xf numFmtId="177" fontId="22" fillId="15" borderId="0" xfId="0" applyNumberFormat="1" applyFont="1" applyFill="1" applyBorder="1" applyProtection="1">
      <alignment vertical="center"/>
      <protection hidden="1"/>
    </xf>
    <xf numFmtId="14" fontId="23" fillId="15" borderId="0" xfId="0" applyNumberFormat="1" applyFont="1" applyFill="1" applyBorder="1" applyProtection="1">
      <alignment vertical="center"/>
      <protection hidden="1"/>
    </xf>
    <xf numFmtId="0" fontId="5" fillId="12" borderId="0" xfId="0" applyFont="1" applyFill="1" applyBorder="1" applyAlignment="1" applyProtection="1">
      <alignment horizontal="right" vertical="center"/>
      <protection hidden="1"/>
    </xf>
    <xf numFmtId="14" fontId="4" fillId="12" borderId="0" xfId="0" applyNumberFormat="1" applyFont="1" applyFill="1" applyBorder="1" applyProtection="1">
      <alignment vertical="center"/>
      <protection hidden="1"/>
    </xf>
    <xf numFmtId="0" fontId="22" fillId="12" borderId="0" xfId="0" applyFont="1" applyFill="1" applyBorder="1" applyAlignment="1" applyProtection="1">
      <alignment horizontal="right" vertical="center"/>
      <protection hidden="1"/>
    </xf>
    <xf numFmtId="177" fontId="22" fillId="12" borderId="0" xfId="0" applyNumberFormat="1" applyFont="1" applyFill="1" applyBorder="1" applyProtection="1">
      <alignment vertical="center"/>
      <protection hidden="1"/>
    </xf>
    <xf numFmtId="177" fontId="23" fillId="7" borderId="17" xfId="0" applyNumberFormat="1" applyFont="1" applyFill="1" applyBorder="1" applyAlignment="1" applyProtection="1">
      <alignment vertical="center"/>
      <protection hidden="1"/>
    </xf>
    <xf numFmtId="177" fontId="23" fillId="4" borderId="18" xfId="0" applyNumberFormat="1" applyFont="1" applyFill="1" applyBorder="1" applyAlignment="1" applyProtection="1">
      <alignment vertical="center"/>
      <protection hidden="1"/>
    </xf>
    <xf numFmtId="0" fontId="9" fillId="14" borderId="34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 shrinkToFit="1"/>
      <protection hidden="1"/>
    </xf>
    <xf numFmtId="0" fontId="4" fillId="7" borderId="6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177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77" fontId="13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0" xfId="0" applyNumberFormat="1" applyFont="1" applyFill="1" applyBorder="1" applyAlignment="1" applyProtection="1">
      <alignment horizontal="center" vertical="center"/>
      <protection hidden="1"/>
    </xf>
    <xf numFmtId="177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11" fillId="12" borderId="0" xfId="0" applyFont="1" applyFill="1" applyBorder="1" applyProtection="1">
      <alignment vertical="center"/>
      <protection hidden="1"/>
    </xf>
    <xf numFmtId="0" fontId="9" fillId="13" borderId="36" xfId="0" applyFont="1" applyFill="1" applyBorder="1" applyAlignment="1" applyProtection="1">
      <alignment horizontal="center" vertical="center"/>
      <protection hidden="1"/>
    </xf>
    <xf numFmtId="0" fontId="9" fillId="13" borderId="37" xfId="0" applyFont="1" applyFill="1" applyBorder="1" applyAlignment="1" applyProtection="1">
      <alignment horizontal="center" vertical="center"/>
      <protection hidden="1"/>
    </xf>
    <xf numFmtId="0" fontId="9" fillId="13" borderId="38" xfId="0" applyFont="1" applyFill="1" applyBorder="1" applyAlignment="1" applyProtection="1">
      <alignment horizontal="center" vertical="center"/>
      <protection hidden="1"/>
    </xf>
    <xf numFmtId="0" fontId="9" fillId="13" borderId="28" xfId="0" applyFont="1" applyFill="1" applyBorder="1" applyAlignment="1" applyProtection="1">
      <alignment horizontal="center" vertical="center"/>
      <protection hidden="1"/>
    </xf>
    <xf numFmtId="0" fontId="9" fillId="13" borderId="29" xfId="0" applyFont="1" applyFill="1" applyBorder="1" applyAlignment="1" applyProtection="1">
      <alignment horizontal="center" vertical="center"/>
      <protection hidden="1"/>
    </xf>
    <xf numFmtId="0" fontId="9" fillId="13" borderId="30" xfId="0" applyFont="1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9" fillId="13" borderId="31" xfId="0" applyFont="1" applyFill="1" applyBorder="1" applyAlignment="1" applyProtection="1">
      <alignment horizontal="center" vertical="center"/>
      <protection hidden="1"/>
    </xf>
    <xf numFmtId="0" fontId="9" fillId="11" borderId="32" xfId="0" applyFont="1" applyFill="1" applyBorder="1" applyAlignment="1" applyProtection="1">
      <alignment horizontal="center" vertical="center" shrinkToFit="1"/>
      <protection hidden="1"/>
    </xf>
    <xf numFmtId="0" fontId="9" fillId="11" borderId="33" xfId="0" applyFont="1" applyFill="1" applyBorder="1" applyAlignment="1" applyProtection="1">
      <alignment horizontal="center" vertical="center" shrinkToFit="1"/>
      <protection hidden="1"/>
    </xf>
    <xf numFmtId="0" fontId="5" fillId="13" borderId="32" xfId="0" applyFont="1" applyFill="1" applyBorder="1" applyAlignment="1" applyProtection="1">
      <alignment horizontal="center" vertical="center"/>
      <protection hidden="1"/>
    </xf>
    <xf numFmtId="0" fontId="5" fillId="13" borderId="35" xfId="0" applyFont="1" applyFill="1" applyBorder="1" applyAlignment="1" applyProtection="1">
      <alignment horizontal="center" vertical="center"/>
      <protection hidden="1"/>
    </xf>
    <xf numFmtId="0" fontId="5" fillId="13" borderId="33" xfId="0" applyFont="1" applyFill="1" applyBorder="1" applyAlignment="1" applyProtection="1">
      <alignment horizontal="center" vertical="center"/>
      <protection hidden="1"/>
    </xf>
    <xf numFmtId="176" fontId="7" fillId="10" borderId="20" xfId="0" applyNumberFormat="1" applyFont="1" applyFill="1" applyBorder="1" applyAlignment="1" applyProtection="1">
      <alignment horizontal="center" vertical="center"/>
      <protection hidden="1"/>
    </xf>
    <xf numFmtId="176" fontId="7" fillId="10" borderId="21" xfId="0" applyNumberFormat="1" applyFont="1" applyFill="1" applyBorder="1" applyAlignment="1" applyProtection="1">
      <alignment horizontal="center" vertical="center"/>
      <protection hidden="1"/>
    </xf>
    <xf numFmtId="177" fontId="10" fillId="9" borderId="15" xfId="0" applyNumberFormat="1" applyFont="1" applyFill="1" applyBorder="1" applyAlignment="1" applyProtection="1">
      <alignment horizontal="center" vertical="center"/>
      <protection hidden="1"/>
    </xf>
    <xf numFmtId="177" fontId="10" fillId="9" borderId="16" xfId="0" applyNumberFormat="1" applyFont="1" applyFill="1" applyBorder="1" applyAlignment="1" applyProtection="1">
      <alignment horizontal="center" vertical="center"/>
      <protection hidden="1"/>
    </xf>
    <xf numFmtId="177" fontId="10" fillId="9" borderId="17" xfId="0" applyNumberFormat="1" applyFont="1" applyFill="1" applyBorder="1" applyAlignment="1" applyProtection="1">
      <alignment horizontal="center" vertical="center"/>
      <protection hidden="1"/>
    </xf>
    <xf numFmtId="0" fontId="5" fillId="12" borderId="14" xfId="0" applyFont="1" applyFill="1" applyBorder="1" applyAlignment="1" applyProtection="1">
      <alignment horizontal="center" vertical="center" shrinkToFit="1"/>
      <protection hidden="1"/>
    </xf>
    <xf numFmtId="0" fontId="5" fillId="12" borderId="18" xfId="0" applyFont="1" applyFill="1" applyBorder="1" applyAlignment="1" applyProtection="1">
      <alignment horizontal="center" vertical="center" shrinkToFit="1"/>
      <protection hidden="1"/>
    </xf>
    <xf numFmtId="177" fontId="13" fillId="4" borderId="20" xfId="0" applyNumberFormat="1" applyFont="1" applyFill="1" applyBorder="1" applyAlignment="1" applyProtection="1">
      <alignment horizontal="center" vertical="center" shrinkToFit="1"/>
      <protection hidden="1"/>
    </xf>
    <xf numFmtId="177" fontId="13" fillId="4" borderId="21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10" xfId="0" applyFont="1" applyFill="1" applyBorder="1" applyAlignment="1" applyProtection="1">
      <alignment horizontal="center" vertical="center" shrinkToFit="1"/>
      <protection hidden="1"/>
    </xf>
    <xf numFmtId="0" fontId="14" fillId="0" borderId="11" xfId="0" applyFont="1" applyFill="1" applyBorder="1" applyAlignment="1" applyProtection="1">
      <alignment horizontal="center" vertical="center" shrinkToFit="1"/>
      <protection hidden="1"/>
    </xf>
    <xf numFmtId="0" fontId="14" fillId="0" borderId="12" xfId="0" applyFont="1" applyFill="1" applyBorder="1" applyAlignment="1" applyProtection="1">
      <alignment horizontal="center" vertical="center" shrinkToFit="1"/>
      <protection hidden="1"/>
    </xf>
    <xf numFmtId="0" fontId="14" fillId="0" borderId="1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horizontal="center" vertical="center" shrinkToFit="1"/>
      <protection hidden="1"/>
    </xf>
    <xf numFmtId="0" fontId="14" fillId="0" borderId="2" xfId="0" applyFont="1" applyFill="1" applyBorder="1" applyAlignment="1" applyProtection="1">
      <alignment horizontal="center" vertical="center" shrinkToFit="1"/>
      <protection hidden="1"/>
    </xf>
    <xf numFmtId="177" fontId="13" fillId="5" borderId="20" xfId="0" applyNumberFormat="1" applyFont="1" applyFill="1" applyBorder="1" applyAlignment="1" applyProtection="1">
      <alignment horizontal="center" vertical="center" shrinkToFit="1"/>
      <protection hidden="1"/>
    </xf>
    <xf numFmtId="177" fontId="13" fillId="5" borderId="21" xfId="0" applyNumberFormat="1" applyFont="1" applyFill="1" applyBorder="1" applyAlignment="1" applyProtection="1">
      <alignment horizontal="center" vertical="center" shrinkToFit="1"/>
      <protection hidden="1"/>
    </xf>
    <xf numFmtId="177" fontId="4" fillId="8" borderId="15" xfId="0" applyNumberFormat="1" applyFont="1" applyFill="1" applyBorder="1" applyAlignment="1" applyProtection="1">
      <alignment horizontal="center" vertical="center"/>
      <protection hidden="1"/>
    </xf>
    <xf numFmtId="177" fontId="4" fillId="8" borderId="17" xfId="0" applyNumberFormat="1" applyFont="1" applyFill="1" applyBorder="1" applyAlignment="1" applyProtection="1">
      <alignment horizontal="center" vertical="center"/>
      <protection hidden="1"/>
    </xf>
    <xf numFmtId="177" fontId="13" fillId="4" borderId="32" xfId="0" applyNumberFormat="1" applyFont="1" applyFill="1" applyBorder="1" applyAlignment="1" applyProtection="1">
      <alignment horizontal="center" vertical="center" shrinkToFit="1"/>
      <protection hidden="1"/>
    </xf>
    <xf numFmtId="177" fontId="13" fillId="4" borderId="33" xfId="0" applyNumberFormat="1" applyFont="1" applyFill="1" applyBorder="1" applyAlignment="1" applyProtection="1">
      <alignment horizontal="center" vertical="center" shrinkToFit="1"/>
      <protection hidden="1"/>
    </xf>
    <xf numFmtId="177" fontId="13" fillId="4" borderId="3" xfId="0" applyNumberFormat="1" applyFont="1" applyFill="1" applyBorder="1" applyAlignment="1" applyProtection="1">
      <alignment horizontal="center" vertical="center" shrinkToFit="1"/>
      <protection hidden="1"/>
    </xf>
    <xf numFmtId="177" fontId="13" fillId="4" borderId="4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15" xfId="0" applyFont="1" applyFill="1" applyBorder="1" applyAlignment="1" applyProtection="1">
      <alignment horizontal="center" vertical="center"/>
      <protection hidden="1"/>
    </xf>
    <xf numFmtId="0" fontId="7" fillId="10" borderId="16" xfId="0" applyFont="1" applyFill="1" applyBorder="1" applyAlignment="1" applyProtection="1">
      <alignment horizontal="center" vertical="center"/>
      <protection hidden="1"/>
    </xf>
    <xf numFmtId="0" fontId="7" fillId="10" borderId="17" xfId="0" applyFont="1" applyFill="1" applyBorder="1" applyAlignment="1" applyProtection="1">
      <alignment horizontal="center" vertical="center"/>
      <protection hidden="1"/>
    </xf>
    <xf numFmtId="0" fontId="4" fillId="7" borderId="15" xfId="0" applyFont="1" applyFill="1" applyBorder="1" applyAlignment="1" applyProtection="1">
      <alignment horizontal="center" vertical="center"/>
      <protection hidden="1"/>
    </xf>
    <xf numFmtId="0" fontId="4" fillId="7" borderId="17" xfId="0" applyFont="1" applyFill="1" applyBorder="1" applyAlignment="1" applyProtection="1">
      <alignment horizontal="center" vertical="center"/>
      <protection hidden="1"/>
    </xf>
    <xf numFmtId="177" fontId="13" fillId="5" borderId="32" xfId="0" applyNumberFormat="1" applyFont="1" applyFill="1" applyBorder="1" applyAlignment="1" applyProtection="1">
      <alignment horizontal="center" vertical="center" shrinkToFit="1"/>
      <protection hidden="1"/>
    </xf>
    <xf numFmtId="177" fontId="13" fillId="5" borderId="33" xfId="0" applyNumberFormat="1" applyFont="1" applyFill="1" applyBorder="1" applyAlignment="1" applyProtection="1">
      <alignment horizontal="center" vertical="center" shrinkToFit="1"/>
      <protection hidden="1"/>
    </xf>
    <xf numFmtId="177" fontId="13" fillId="5" borderId="3" xfId="0" applyNumberFormat="1" applyFont="1" applyFill="1" applyBorder="1" applyAlignment="1" applyProtection="1">
      <alignment horizontal="center" vertical="center" shrinkToFit="1"/>
      <protection hidden="1"/>
    </xf>
    <xf numFmtId="177" fontId="13" fillId="5" borderId="4" xfId="0" applyNumberFormat="1" applyFont="1" applyFill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110068</xdr:colOff>
      <xdr:row>3</xdr:row>
      <xdr:rowOff>58846</xdr:rowOff>
    </xdr:from>
    <xdr:to>
      <xdr:col>9</xdr:col>
      <xdr:colOff>494879</xdr:colOff>
      <xdr:row>5</xdr:row>
      <xdr:rowOff>220136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110068" y="609179"/>
          <a:ext cx="4601211" cy="796290"/>
        </a:xfrm>
        <a:prstGeom prst="bevel">
          <a:avLst>
            <a:gd name="adj" fmla="val 727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ctr" anchorCtr="0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採用年月日を入力してください。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除算・加算の対象期間がある者は、その期間を入力してください。</a:t>
          </a:r>
        </a:p>
        <a:p>
          <a:pPr algn="l" rtl="0">
            <a:defRPr sz="1000"/>
          </a:pPr>
          <a:endParaRPr lang="en-US" altLang="ja-JP" sz="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受講対象外となる場合があります。詳細は別添資料を御参照ください。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107496</xdr:colOff>
      <xdr:row>23</xdr:row>
      <xdr:rowOff>6199</xdr:rowOff>
    </xdr:from>
    <xdr:to>
      <xdr:col>4</xdr:col>
      <xdr:colOff>984251</xdr:colOff>
      <xdr:row>24</xdr:row>
      <xdr:rowOff>36740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>
          <a:off x="107496" y="7837866"/>
          <a:ext cx="2697088" cy="390374"/>
        </a:xfrm>
        <a:prstGeom prst="foldedCorner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除算期間・加算期間を入れた在職年数</a:t>
          </a:r>
        </a:p>
      </xdr:txBody>
    </xdr:sp>
    <xdr:clientData/>
  </xdr:twoCellAnchor>
  <xdr:twoCellAnchor>
    <xdr:from>
      <xdr:col>7</xdr:col>
      <xdr:colOff>265644</xdr:colOff>
      <xdr:row>20</xdr:row>
      <xdr:rowOff>66675</xdr:rowOff>
    </xdr:from>
    <xdr:to>
      <xdr:col>7</xdr:col>
      <xdr:colOff>719669</xdr:colOff>
      <xdr:row>21</xdr:row>
      <xdr:rowOff>171450</xdr:rowOff>
    </xdr:to>
    <xdr:sp macro="" textlink="">
      <xdr:nvSpPr>
        <xdr:cNvPr id="2067" name="AutoShape 200"/>
        <xdr:cNvSpPr>
          <a:spLocks noChangeArrowheads="1"/>
        </xdr:cNvSpPr>
      </xdr:nvSpPr>
      <xdr:spPr bwMode="auto">
        <a:xfrm flipH="1">
          <a:off x="3250144" y="4448175"/>
          <a:ext cx="454025" cy="316442"/>
        </a:xfrm>
        <a:prstGeom prst="leftArrow">
          <a:avLst>
            <a:gd name="adj1" fmla="val 50000"/>
            <a:gd name="adj2" fmla="val 4172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59692</xdr:colOff>
      <xdr:row>9</xdr:row>
      <xdr:rowOff>0</xdr:rowOff>
    </xdr:from>
    <xdr:to>
      <xdr:col>11</xdr:col>
      <xdr:colOff>2339340</xdr:colOff>
      <xdr:row>15</xdr:row>
      <xdr:rowOff>114300</xdr:rowOff>
    </xdr:to>
    <xdr:sp macro="" textlink="">
      <xdr:nvSpPr>
        <xdr:cNvPr id="7" name="AutoShape 15"/>
        <xdr:cNvSpPr>
          <a:spLocks noChangeArrowheads="1"/>
        </xdr:cNvSpPr>
      </xdr:nvSpPr>
      <xdr:spPr bwMode="auto">
        <a:xfrm>
          <a:off x="4822192" y="2011680"/>
          <a:ext cx="2279648" cy="1348740"/>
        </a:xfrm>
        <a:prstGeom prst="foldedCorner">
          <a:avLst>
            <a:gd name="adj" fmla="val 569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6000" rIns="36000" bIns="3600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＜除算対象期間＞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病気休職期間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刑事休職期間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在籍専従休職期間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育児休業期間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配偶者同行休業期間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66398</xdr:colOff>
      <xdr:row>15</xdr:row>
      <xdr:rowOff>190501</xdr:rowOff>
    </xdr:from>
    <xdr:to>
      <xdr:col>11</xdr:col>
      <xdr:colOff>2377440</xdr:colOff>
      <xdr:row>21</xdr:row>
      <xdr:rowOff>152400</xdr:rowOff>
    </xdr:to>
    <xdr:sp macro="" textlink="">
      <xdr:nvSpPr>
        <xdr:cNvPr id="9" name="AutoShape 15"/>
        <xdr:cNvSpPr>
          <a:spLocks noChangeArrowheads="1"/>
        </xdr:cNvSpPr>
      </xdr:nvSpPr>
      <xdr:spPr bwMode="auto">
        <a:xfrm>
          <a:off x="4828898" y="3436621"/>
          <a:ext cx="2311042" cy="1196339"/>
        </a:xfrm>
        <a:prstGeom prst="foldedCorner">
          <a:avLst>
            <a:gd name="adj" fmla="val 529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6000" rIns="36000" bIns="3600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＜加算対象期間＞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他道府県での教職経験期間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 私学での教職経験期間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ただし、講師等の期限を区切った採用は加算対象とはなりません。</a:t>
          </a:r>
        </a:p>
      </xdr:txBody>
    </xdr:sp>
    <xdr:clientData/>
  </xdr:twoCellAnchor>
  <xdr:twoCellAnchor>
    <xdr:from>
      <xdr:col>4</xdr:col>
      <xdr:colOff>127000</xdr:colOff>
      <xdr:row>20</xdr:row>
      <xdr:rowOff>21167</xdr:rowOff>
    </xdr:from>
    <xdr:to>
      <xdr:col>7</xdr:col>
      <xdr:colOff>182033</xdr:colOff>
      <xdr:row>21</xdr:row>
      <xdr:rowOff>192617</xdr:rowOff>
    </xdr:to>
    <xdr:sp macro="" textlink="">
      <xdr:nvSpPr>
        <xdr:cNvPr id="10" name="Rectangle 201"/>
        <xdr:cNvSpPr>
          <a:spLocks noChangeArrowheads="1"/>
        </xdr:cNvSpPr>
      </xdr:nvSpPr>
      <xdr:spPr bwMode="auto">
        <a:xfrm>
          <a:off x="1947333" y="4402667"/>
          <a:ext cx="1219200" cy="3831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合計の端数月は切り捨てになります。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137"/>
  <sheetViews>
    <sheetView tabSelected="1" view="pageBreakPreview" zoomScaleNormal="100" zoomScaleSheetLayoutView="100" workbookViewId="0">
      <selection activeCell="A2" sqref="A2:J3"/>
    </sheetView>
  </sheetViews>
  <sheetFormatPr defaultColWidth="9" defaultRowHeight="13.5" x14ac:dyDescent="0.15"/>
  <cols>
    <col min="1" max="1" width="2.25" style="13" customWidth="1"/>
    <col min="2" max="2" width="18.25" style="13" customWidth="1"/>
    <col min="3" max="3" width="17.75" style="13" hidden="1" customWidth="1"/>
    <col min="4" max="4" width="6.375" style="13" customWidth="1"/>
    <col min="5" max="5" width="18.25" style="13" customWidth="1"/>
    <col min="6" max="7" width="15.25" style="13" hidden="1" customWidth="1"/>
    <col min="8" max="8" width="11.25" style="13" customWidth="1"/>
    <col min="9" max="9" width="11.375" style="13" customWidth="1"/>
    <col min="10" max="10" width="7.875" style="13" customWidth="1"/>
    <col min="11" max="11" width="3.375" style="62" customWidth="1"/>
    <col min="12" max="12" width="36.875" style="62" customWidth="1"/>
    <col min="13" max="13" width="6.625" style="14" customWidth="1"/>
    <col min="14" max="14" width="4" style="14" customWidth="1"/>
    <col min="15" max="15" width="7.75" style="14" customWidth="1"/>
    <col min="16" max="16" width="6.625" style="14" customWidth="1"/>
    <col min="17" max="17" width="4" style="14" customWidth="1"/>
    <col min="18" max="18" width="8" style="14" customWidth="1"/>
    <col min="19" max="40" width="9" style="62"/>
    <col min="41" max="16384" width="9" style="13"/>
  </cols>
  <sheetData>
    <row r="1" spans="1:40" ht="14.25" thickBo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M1" s="66"/>
      <c r="N1" s="66"/>
      <c r="O1" s="66"/>
      <c r="P1" s="66"/>
      <c r="Q1" s="66"/>
      <c r="R1" s="66"/>
    </row>
    <row r="2" spans="1:40" ht="7.5" customHeight="1" x14ac:dyDescent="0.15">
      <c r="A2" s="106" t="s">
        <v>53</v>
      </c>
      <c r="B2" s="107"/>
      <c r="C2" s="107"/>
      <c r="D2" s="107"/>
      <c r="E2" s="107"/>
      <c r="F2" s="107"/>
      <c r="G2" s="107"/>
      <c r="H2" s="107"/>
      <c r="I2" s="107"/>
      <c r="J2" s="108"/>
      <c r="K2" s="68"/>
      <c r="M2" s="66"/>
      <c r="N2" s="66"/>
      <c r="O2" s="66"/>
      <c r="P2" s="66"/>
      <c r="Q2" s="66"/>
      <c r="R2" s="66"/>
    </row>
    <row r="3" spans="1:40" ht="22.5" customHeight="1" thickBot="1" x14ac:dyDescent="0.2">
      <c r="A3" s="109"/>
      <c r="B3" s="110"/>
      <c r="C3" s="110"/>
      <c r="D3" s="110"/>
      <c r="E3" s="110"/>
      <c r="F3" s="110"/>
      <c r="G3" s="110"/>
      <c r="H3" s="110"/>
      <c r="I3" s="110"/>
      <c r="J3" s="111"/>
      <c r="K3" s="68"/>
      <c r="M3" s="62"/>
      <c r="N3" s="62"/>
      <c r="O3" s="62"/>
      <c r="P3" s="62"/>
      <c r="Q3" s="62"/>
      <c r="R3" s="62"/>
    </row>
    <row r="4" spans="1:40" ht="34.1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7"/>
      <c r="K4" s="67"/>
      <c r="M4" s="94" t="s">
        <v>15</v>
      </c>
      <c r="N4" s="95"/>
      <c r="O4" s="95"/>
      <c r="P4" s="95"/>
      <c r="Q4" s="95"/>
      <c r="R4" s="96"/>
    </row>
    <row r="5" spans="1:40" s="23" customFormat="1" ht="28.5" customHeight="1" x14ac:dyDescent="0.15">
      <c r="A5" s="3"/>
      <c r="B5" s="18"/>
      <c r="C5" s="18"/>
      <c r="D5" s="18"/>
      <c r="E5" s="18"/>
      <c r="F5" s="18"/>
      <c r="G5" s="18"/>
      <c r="H5" s="18"/>
      <c r="I5" s="18"/>
      <c r="J5" s="19"/>
      <c r="K5" s="70"/>
      <c r="L5" s="63"/>
      <c r="M5" s="20" t="s">
        <v>33</v>
      </c>
      <c r="N5" s="21" t="s">
        <v>26</v>
      </c>
      <c r="O5" s="22">
        <v>1982</v>
      </c>
      <c r="P5" s="20" t="s">
        <v>29</v>
      </c>
      <c r="Q5" s="21" t="s">
        <v>26</v>
      </c>
      <c r="R5" s="22">
        <v>2004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</row>
    <row r="6" spans="1:40" s="23" customFormat="1" ht="28.5" customHeight="1" thickBot="1" x14ac:dyDescent="0.2">
      <c r="A6" s="3"/>
      <c r="B6" s="18"/>
      <c r="C6" s="18"/>
      <c r="D6" s="18"/>
      <c r="E6" s="18"/>
      <c r="F6" s="18"/>
      <c r="G6" s="18"/>
      <c r="H6" s="18"/>
      <c r="I6" s="18"/>
      <c r="J6" s="19"/>
      <c r="K6" s="70"/>
      <c r="L6" s="63"/>
      <c r="M6" s="20" t="s">
        <v>34</v>
      </c>
      <c r="N6" s="21" t="s">
        <v>26</v>
      </c>
      <c r="O6" s="22">
        <v>1983</v>
      </c>
      <c r="P6" s="20" t="s">
        <v>2</v>
      </c>
      <c r="Q6" s="21" t="s">
        <v>26</v>
      </c>
      <c r="R6" s="22">
        <v>2005</v>
      </c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</row>
    <row r="7" spans="1:40" s="23" customFormat="1" ht="28.5" customHeight="1" x14ac:dyDescent="0.15">
      <c r="A7" s="3"/>
      <c r="B7" s="61" t="s">
        <v>52</v>
      </c>
      <c r="C7" s="24"/>
      <c r="D7" s="24"/>
      <c r="E7" s="25"/>
      <c r="F7" s="25"/>
      <c r="G7" s="25"/>
      <c r="H7" s="24"/>
      <c r="I7" s="24"/>
      <c r="J7" s="19"/>
      <c r="K7" s="71"/>
      <c r="L7" s="63"/>
      <c r="M7" s="20" t="s">
        <v>35</v>
      </c>
      <c r="N7" s="21" t="s">
        <v>26</v>
      </c>
      <c r="O7" s="22">
        <v>1984</v>
      </c>
      <c r="P7" s="20" t="s">
        <v>3</v>
      </c>
      <c r="Q7" s="21" t="s">
        <v>26</v>
      </c>
      <c r="R7" s="22">
        <v>2006</v>
      </c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</row>
    <row r="8" spans="1:40" s="23" customFormat="1" ht="28.5" customHeight="1" thickBot="1" x14ac:dyDescent="0.2">
      <c r="A8" s="3"/>
      <c r="B8" s="49"/>
      <c r="C8" s="26">
        <f>DATE(YEAR(B8),MONTH(B8),DAY(B8))</f>
        <v>0</v>
      </c>
      <c r="D8" s="10"/>
      <c r="E8" s="10"/>
      <c r="F8" s="54">
        <v>45748</v>
      </c>
      <c r="G8" s="53">
        <f>DATEDIF(C8,F8,"M")</f>
        <v>1503</v>
      </c>
      <c r="H8" s="12"/>
      <c r="I8" s="12"/>
      <c r="J8" s="19"/>
      <c r="K8" s="72"/>
      <c r="L8" s="63"/>
      <c r="M8" s="20" t="s">
        <v>36</v>
      </c>
      <c r="N8" s="21" t="s">
        <v>26</v>
      </c>
      <c r="O8" s="22">
        <v>1985</v>
      </c>
      <c r="P8" s="20" t="s">
        <v>4</v>
      </c>
      <c r="Q8" s="21" t="s">
        <v>26</v>
      </c>
      <c r="R8" s="22">
        <v>2007</v>
      </c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</row>
    <row r="9" spans="1:40" s="23" customFormat="1" ht="28.5" customHeight="1" thickBot="1" x14ac:dyDescent="0.2">
      <c r="A9" s="3"/>
      <c r="B9" s="18"/>
      <c r="C9" s="18"/>
      <c r="D9" s="18"/>
      <c r="E9" s="18"/>
      <c r="F9" s="18"/>
      <c r="G9" s="18"/>
      <c r="H9" s="18"/>
      <c r="I9" s="18"/>
      <c r="J9" s="27"/>
      <c r="K9" s="73"/>
      <c r="L9" s="63"/>
      <c r="M9" s="20" t="s">
        <v>37</v>
      </c>
      <c r="N9" s="21" t="s">
        <v>26</v>
      </c>
      <c r="O9" s="22">
        <v>1986</v>
      </c>
      <c r="P9" s="20" t="s">
        <v>5</v>
      </c>
      <c r="Q9" s="21" t="s">
        <v>26</v>
      </c>
      <c r="R9" s="22">
        <v>2008</v>
      </c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</row>
    <row r="10" spans="1:40" s="23" customFormat="1" ht="28.5" customHeight="1" thickBot="1" x14ac:dyDescent="0.2">
      <c r="A10" s="3"/>
      <c r="B10" s="120" t="s">
        <v>16</v>
      </c>
      <c r="C10" s="121"/>
      <c r="D10" s="121"/>
      <c r="E10" s="121"/>
      <c r="F10" s="121"/>
      <c r="G10" s="121"/>
      <c r="H10" s="121"/>
      <c r="I10" s="121"/>
      <c r="J10" s="122"/>
      <c r="K10" s="74"/>
      <c r="L10" s="63"/>
      <c r="M10" s="20" t="s">
        <v>38</v>
      </c>
      <c r="N10" s="21" t="s">
        <v>26</v>
      </c>
      <c r="O10" s="22">
        <v>1987</v>
      </c>
      <c r="P10" s="20" t="s">
        <v>6</v>
      </c>
      <c r="Q10" s="21" t="s">
        <v>26</v>
      </c>
      <c r="R10" s="22">
        <v>2009</v>
      </c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</row>
    <row r="11" spans="1:40" s="23" customFormat="1" ht="28.5" customHeight="1" thickBot="1" x14ac:dyDescent="0.2">
      <c r="A11" s="28"/>
      <c r="B11" s="69" t="s">
        <v>10</v>
      </c>
      <c r="C11" s="55"/>
      <c r="D11" s="29"/>
      <c r="E11" s="69" t="s">
        <v>18</v>
      </c>
      <c r="F11" s="57"/>
      <c r="G11" s="57"/>
      <c r="H11" s="11"/>
      <c r="I11" s="123" t="s">
        <v>22</v>
      </c>
      <c r="J11" s="124"/>
      <c r="K11" s="75"/>
      <c r="L11" s="63"/>
      <c r="M11" s="20" t="s">
        <v>39</v>
      </c>
      <c r="N11" s="21" t="s">
        <v>26</v>
      </c>
      <c r="O11" s="22">
        <v>1988</v>
      </c>
      <c r="P11" s="20" t="s">
        <v>7</v>
      </c>
      <c r="Q11" s="21" t="s">
        <v>26</v>
      </c>
      <c r="R11" s="22">
        <v>2010</v>
      </c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</row>
    <row r="12" spans="1:40" s="23" customFormat="1" ht="28.5" customHeight="1" x14ac:dyDescent="0.15">
      <c r="A12" s="3"/>
      <c r="B12" s="48"/>
      <c r="C12" s="26" t="e">
        <f>DATE(YEAR(B12),MONTH(B12),DAY(B12)-1)</f>
        <v>#NUM!</v>
      </c>
      <c r="D12" s="30"/>
      <c r="E12" s="48"/>
      <c r="F12" s="53" t="str">
        <f>IF(E12="","0",DATEDIF(C12,E12,"M"))</f>
        <v>0</v>
      </c>
      <c r="G12" s="58"/>
      <c r="H12" s="12"/>
      <c r="I12" s="125" t="str">
        <f>IF(B12="","",IF(B12&lt;B8,"採用年月日以降の年月日を入れる",IF(E12="","",DATEDIF(C12,E12,"Y")&amp;"年 "&amp;TEXT(DATEDIF(C12,E12,"YM"),"0ヶ月"))))</f>
        <v/>
      </c>
      <c r="J12" s="126"/>
      <c r="K12" s="76"/>
      <c r="L12" s="63"/>
      <c r="M12" s="31" t="s">
        <v>41</v>
      </c>
      <c r="N12" s="21" t="s">
        <v>26</v>
      </c>
      <c r="O12" s="22">
        <v>1989</v>
      </c>
      <c r="P12" s="20" t="s">
        <v>8</v>
      </c>
      <c r="Q12" s="21" t="s">
        <v>26</v>
      </c>
      <c r="R12" s="22">
        <v>2011</v>
      </c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</row>
    <row r="13" spans="1:40" s="23" customFormat="1" ht="28.5" customHeight="1" x14ac:dyDescent="0.15">
      <c r="A13" s="3"/>
      <c r="B13" s="48"/>
      <c r="C13" s="26" t="e">
        <f>DATE(YEAR(B13),MONTH(B13),DAY(B13)-1)</f>
        <v>#NUM!</v>
      </c>
      <c r="D13" s="30"/>
      <c r="E13" s="48"/>
      <c r="F13" s="53" t="str">
        <f t="shared" ref="F13:F19" si="0">IF(E13="","0",DATEDIF(C13,E13,"M"))</f>
        <v>0</v>
      </c>
      <c r="G13" s="58"/>
      <c r="H13" s="12"/>
      <c r="I13" s="127" t="str">
        <f>IF(B13="","",IF(B13&lt;B8,"採用年月日以降の年月日を入れる",IF(E13="","",DATEDIF(C13,E13,"Y")&amp;"年 "&amp;TEXT(DATEDIF(C13,E13,"YM"),"0ヶ月"))))</f>
        <v/>
      </c>
      <c r="J13" s="128"/>
      <c r="K13" s="76"/>
      <c r="L13" s="63"/>
      <c r="M13" s="31" t="s">
        <v>42</v>
      </c>
      <c r="N13" s="21" t="s">
        <v>26</v>
      </c>
      <c r="O13" s="22">
        <v>1990</v>
      </c>
      <c r="P13" s="20" t="s">
        <v>9</v>
      </c>
      <c r="Q13" s="21" t="s">
        <v>26</v>
      </c>
      <c r="R13" s="22">
        <v>2012</v>
      </c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</row>
    <row r="14" spans="1:40" s="23" customFormat="1" ht="28.5" customHeight="1" x14ac:dyDescent="0.15">
      <c r="A14" s="3"/>
      <c r="B14" s="48"/>
      <c r="C14" s="26" t="e">
        <f>DATE(YEAR(B14),MONTH(B14),DAY(B14)-1)</f>
        <v>#NUM!</v>
      </c>
      <c r="D14" s="4"/>
      <c r="E14" s="48"/>
      <c r="F14" s="53" t="str">
        <f t="shared" si="0"/>
        <v>0</v>
      </c>
      <c r="G14" s="58"/>
      <c r="H14" s="12"/>
      <c r="I14" s="127" t="str">
        <f>IF(B14="","",IF(B14&lt;B8,"採用年月日以降の年月日を入れる",IF(E14="","",DATEDIF(C14,E14,"Y")&amp;"年 "&amp;TEXT(DATEDIF(C14,E14,"YM"),"0ヶ月"))))</f>
        <v/>
      </c>
      <c r="J14" s="128"/>
      <c r="K14" s="76"/>
      <c r="L14" s="63"/>
      <c r="M14" s="20" t="s">
        <v>43</v>
      </c>
      <c r="N14" s="21" t="s">
        <v>26</v>
      </c>
      <c r="O14" s="22">
        <v>1991</v>
      </c>
      <c r="P14" s="20" t="s">
        <v>24</v>
      </c>
      <c r="Q14" s="21" t="s">
        <v>26</v>
      </c>
      <c r="R14" s="22">
        <v>2013</v>
      </c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</row>
    <row r="15" spans="1:40" s="23" customFormat="1" ht="28.5" customHeight="1" thickBot="1" x14ac:dyDescent="0.2">
      <c r="A15" s="3"/>
      <c r="B15" s="49"/>
      <c r="C15" s="26" t="e">
        <f>DATE(YEAR(B15),MONTH(B15),DAY(B15)-1)</f>
        <v>#NUM!</v>
      </c>
      <c r="D15" s="4"/>
      <c r="E15" s="49"/>
      <c r="F15" s="53" t="str">
        <f t="shared" si="0"/>
        <v>0</v>
      </c>
      <c r="G15" s="58"/>
      <c r="H15" s="12"/>
      <c r="I15" s="112" t="str">
        <f>IF(B15="","",IF(B15&lt;B8,"採用年月日以降の年月日を入れる",IF(E15="","",DATEDIF(C15,E15,"Y")&amp;"年 "&amp;TEXT(DATEDIF(C15,E15,"YM"),"0ヶ月"))))</f>
        <v/>
      </c>
      <c r="J15" s="113"/>
      <c r="K15" s="76"/>
      <c r="L15" s="63"/>
      <c r="M15" s="20" t="s">
        <v>44</v>
      </c>
      <c r="N15" s="21" t="s">
        <v>26</v>
      </c>
      <c r="O15" s="22">
        <v>1992</v>
      </c>
      <c r="P15" s="20" t="s">
        <v>30</v>
      </c>
      <c r="Q15" s="21" t="s">
        <v>26</v>
      </c>
      <c r="R15" s="22">
        <v>2014</v>
      </c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</row>
    <row r="16" spans="1:40" s="23" customFormat="1" ht="28.5" customHeight="1" thickBot="1" x14ac:dyDescent="0.2">
      <c r="A16" s="3"/>
      <c r="B16" s="32" t="s">
        <v>17</v>
      </c>
      <c r="C16" s="56"/>
      <c r="D16" s="33"/>
      <c r="E16" s="34" t="s">
        <v>19</v>
      </c>
      <c r="F16" s="53" t="e">
        <f t="shared" si="0"/>
        <v>#VALUE!</v>
      </c>
      <c r="G16" s="58"/>
      <c r="H16" s="12"/>
      <c r="I16" s="114" t="s">
        <v>23</v>
      </c>
      <c r="J16" s="115"/>
      <c r="K16" s="77"/>
      <c r="L16" s="63"/>
      <c r="M16" s="20" t="s">
        <v>45</v>
      </c>
      <c r="N16" s="21" t="s">
        <v>26</v>
      </c>
      <c r="O16" s="22">
        <v>1993</v>
      </c>
      <c r="P16" s="20" t="s">
        <v>31</v>
      </c>
      <c r="Q16" s="21" t="s">
        <v>26</v>
      </c>
      <c r="R16" s="22">
        <v>2015</v>
      </c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</row>
    <row r="17" spans="1:40" s="23" customFormat="1" ht="28.5" customHeight="1" x14ac:dyDescent="0.15">
      <c r="A17" s="3"/>
      <c r="B17" s="50"/>
      <c r="C17" s="26" t="e">
        <f>DATE(YEAR(B17),MONTH(B17),DAY(B17)-1)</f>
        <v>#NUM!</v>
      </c>
      <c r="D17" s="4"/>
      <c r="E17" s="51"/>
      <c r="F17" s="53" t="str">
        <f>IF(E17="","0",DATEDIF(C17,E17,"M"))</f>
        <v>0</v>
      </c>
      <c r="G17" s="58"/>
      <c r="H17" s="12"/>
      <c r="I17" s="116" t="str">
        <f>IF(B17="","",IF(B17&gt;B8,"採用年月日以前の年月日を入れる",IF(E17="","",DATEDIF(C17,E17,"Y")&amp;"年 "&amp;TEXT(DATEDIF(C17,E17,"YM"),"0ヶ月"))))</f>
        <v/>
      </c>
      <c r="J17" s="117"/>
      <c r="K17" s="76"/>
      <c r="L17" s="63"/>
      <c r="M17" s="20" t="s">
        <v>46</v>
      </c>
      <c r="N17" s="21" t="s">
        <v>26</v>
      </c>
      <c r="O17" s="22">
        <v>1994</v>
      </c>
      <c r="P17" s="20" t="s">
        <v>32</v>
      </c>
      <c r="Q17" s="21" t="s">
        <v>26</v>
      </c>
      <c r="R17" s="22">
        <v>2016</v>
      </c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</row>
    <row r="18" spans="1:40" s="23" customFormat="1" ht="28.5" customHeight="1" x14ac:dyDescent="0.15">
      <c r="A18" s="3"/>
      <c r="B18" s="48"/>
      <c r="C18" s="26" t="e">
        <f>DATE(YEAR(B18),MONTH(B18),DAY(B18)-1)</f>
        <v>#NUM!</v>
      </c>
      <c r="D18" s="4"/>
      <c r="E18" s="48"/>
      <c r="F18" s="53" t="str">
        <f t="shared" si="0"/>
        <v>0</v>
      </c>
      <c r="G18" s="58"/>
      <c r="H18" s="12"/>
      <c r="I18" s="118" t="str">
        <f>IF(B18="","",IF(B18&gt;B8,"採用年月日以前の年月日を入れる",IF(E18="","",DATEDIF(C18,E18,"Y")&amp;"年 "&amp;TEXT(DATEDIF(C18,E18,"YM"),"0ヶ月"))))</f>
        <v/>
      </c>
      <c r="J18" s="119"/>
      <c r="K18" s="76"/>
      <c r="L18" s="63"/>
      <c r="M18" s="20" t="s">
        <v>47</v>
      </c>
      <c r="N18" s="21" t="s">
        <v>26</v>
      </c>
      <c r="O18" s="22">
        <v>1995</v>
      </c>
      <c r="P18" s="20" t="s">
        <v>49</v>
      </c>
      <c r="Q18" s="21" t="s">
        <v>26</v>
      </c>
      <c r="R18" s="22">
        <v>2017</v>
      </c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</row>
    <row r="19" spans="1:40" s="23" customFormat="1" ht="28.5" customHeight="1" thickBot="1" x14ac:dyDescent="0.2">
      <c r="A19" s="3"/>
      <c r="B19" s="49"/>
      <c r="C19" s="26" t="e">
        <f>DATE(YEAR(B19),MONTH(B19),DAY(B19)-1)</f>
        <v>#NUM!</v>
      </c>
      <c r="D19" s="4"/>
      <c r="E19" s="52"/>
      <c r="F19" s="53" t="str">
        <f t="shared" si="0"/>
        <v>0</v>
      </c>
      <c r="G19" s="58"/>
      <c r="H19" s="12"/>
      <c r="I19" s="104" t="str">
        <f>IF(B19="","",IF(B19&gt;B8,"採用年月日以前の年月日を入れる",IF(E19="","",DATEDIF(C19,E19,"Y")&amp;"年 "&amp;TEXT(DATEDIF(C19,E19,"YM"),"0ヶ月"))))</f>
        <v/>
      </c>
      <c r="J19" s="105"/>
      <c r="K19" s="76"/>
      <c r="L19" s="64"/>
      <c r="M19" s="20" t="s">
        <v>48</v>
      </c>
      <c r="N19" s="21" t="s">
        <v>26</v>
      </c>
      <c r="O19" s="22">
        <v>1996</v>
      </c>
      <c r="P19" s="20" t="s">
        <v>50</v>
      </c>
      <c r="Q19" s="21" t="s">
        <v>26</v>
      </c>
      <c r="R19" s="22">
        <v>2018</v>
      </c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</row>
    <row r="20" spans="1:40" s="23" customFormat="1" ht="28.5" customHeight="1" thickBot="1" x14ac:dyDescent="0.2">
      <c r="A20" s="3"/>
      <c r="B20" s="4"/>
      <c r="C20" s="4"/>
      <c r="D20" s="4"/>
      <c r="E20" s="4"/>
      <c r="F20" s="4"/>
      <c r="G20" s="41"/>
      <c r="H20" s="4"/>
      <c r="I20" s="5"/>
      <c r="J20" s="6"/>
      <c r="K20" s="78"/>
      <c r="L20" s="64"/>
      <c r="M20" s="20" t="s">
        <v>14</v>
      </c>
      <c r="N20" s="21" t="s">
        <v>26</v>
      </c>
      <c r="O20" s="22">
        <v>1997</v>
      </c>
      <c r="P20" s="38" t="s">
        <v>51</v>
      </c>
      <c r="Q20" s="36" t="s">
        <v>26</v>
      </c>
      <c r="R20" s="37">
        <v>2019</v>
      </c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</row>
    <row r="21" spans="1:40" s="23" customFormat="1" ht="28.5" customHeight="1" thickBot="1" x14ac:dyDescent="0.2">
      <c r="A21" s="3"/>
      <c r="B21" s="39" t="s">
        <v>11</v>
      </c>
      <c r="C21" s="7"/>
      <c r="D21" s="59">
        <f>SUM(F12:F15)</f>
        <v>0</v>
      </c>
      <c r="E21" s="5"/>
      <c r="F21" s="5"/>
      <c r="G21" s="5"/>
      <c r="H21" s="5"/>
      <c r="I21" s="92" t="s">
        <v>25</v>
      </c>
      <c r="J21" s="93"/>
      <c r="K21" s="79"/>
      <c r="L21" s="64"/>
      <c r="M21" s="35" t="s">
        <v>27</v>
      </c>
      <c r="N21" s="36" t="s">
        <v>26</v>
      </c>
      <c r="O21" s="37">
        <v>1998</v>
      </c>
      <c r="P21" s="38" t="s">
        <v>55</v>
      </c>
      <c r="Q21" s="36" t="s">
        <v>26</v>
      </c>
      <c r="R21" s="37">
        <v>2020</v>
      </c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</row>
    <row r="22" spans="1:40" s="23" customFormat="1" ht="28.5" customHeight="1" thickBot="1" x14ac:dyDescent="0.2">
      <c r="A22" s="3"/>
      <c r="B22" s="40" t="s">
        <v>20</v>
      </c>
      <c r="C22" s="8"/>
      <c r="D22" s="60">
        <f>SUM(F17:F19)</f>
        <v>0</v>
      </c>
      <c r="E22" s="5"/>
      <c r="F22" s="5"/>
      <c r="G22" s="5"/>
      <c r="H22" s="5"/>
      <c r="I22" s="97">
        <f>ROUNDDOWN(((D22-D21)/12),0)</f>
        <v>0</v>
      </c>
      <c r="J22" s="98"/>
      <c r="K22" s="80"/>
      <c r="L22" s="64"/>
      <c r="M22" s="20" t="s">
        <v>28</v>
      </c>
      <c r="N22" s="21" t="s">
        <v>26</v>
      </c>
      <c r="O22" s="22">
        <v>1999</v>
      </c>
      <c r="P22" s="38" t="s">
        <v>56</v>
      </c>
      <c r="Q22" s="36" t="s">
        <v>26</v>
      </c>
      <c r="R22" s="37">
        <v>2021</v>
      </c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</row>
    <row r="23" spans="1:40" s="23" customFormat="1" ht="28.5" customHeight="1" x14ac:dyDescent="0.15">
      <c r="A23" s="9"/>
      <c r="B23" s="4"/>
      <c r="C23" s="4"/>
      <c r="D23" s="4"/>
      <c r="E23" s="41"/>
      <c r="F23" s="41"/>
      <c r="G23" s="41"/>
      <c r="H23" s="41"/>
      <c r="I23" s="41"/>
      <c r="J23" s="42"/>
      <c r="K23" s="81"/>
      <c r="L23" s="64"/>
      <c r="M23" s="20" t="s">
        <v>13</v>
      </c>
      <c r="N23" s="21" t="s">
        <v>26</v>
      </c>
      <c r="O23" s="22">
        <v>2000</v>
      </c>
      <c r="P23" s="38" t="s">
        <v>57</v>
      </c>
      <c r="Q23" s="36" t="s">
        <v>26</v>
      </c>
      <c r="R23" s="22">
        <v>2022</v>
      </c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</row>
    <row r="24" spans="1:40" s="23" customFormat="1" ht="28.5" customHeight="1" x14ac:dyDescent="0.15">
      <c r="A24" s="3"/>
      <c r="B24" s="83"/>
      <c r="C24" s="46"/>
      <c r="D24" s="46"/>
      <c r="E24" s="43"/>
      <c r="F24" s="43"/>
      <c r="G24" s="43"/>
      <c r="H24" s="41"/>
      <c r="I24" s="43"/>
      <c r="J24" s="44"/>
      <c r="K24" s="70"/>
      <c r="L24" s="64"/>
      <c r="M24" s="20" t="s">
        <v>12</v>
      </c>
      <c r="N24" s="21" t="s">
        <v>26</v>
      </c>
      <c r="O24" s="22">
        <v>2001</v>
      </c>
      <c r="P24" s="38" t="s">
        <v>58</v>
      </c>
      <c r="Q24" s="21" t="s">
        <v>21</v>
      </c>
      <c r="R24" s="37">
        <v>2023</v>
      </c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</row>
    <row r="25" spans="1:40" s="23" customFormat="1" ht="28.5" customHeight="1" thickBot="1" x14ac:dyDescent="0.2">
      <c r="A25" s="3"/>
      <c r="B25" s="47" t="s">
        <v>54</v>
      </c>
      <c r="C25" s="46"/>
      <c r="D25" s="46"/>
      <c r="E25" s="43"/>
      <c r="F25" s="43"/>
      <c r="G25" s="43"/>
      <c r="H25" s="41"/>
      <c r="I25" s="43"/>
      <c r="J25" s="44"/>
      <c r="K25" s="70"/>
      <c r="L25" s="64"/>
      <c r="M25" s="84" t="s">
        <v>0</v>
      </c>
      <c r="N25" s="85" t="s">
        <v>26</v>
      </c>
      <c r="O25" s="86">
        <v>2002</v>
      </c>
      <c r="P25" s="38" t="s">
        <v>59</v>
      </c>
      <c r="Q25" s="91" t="s">
        <v>21</v>
      </c>
      <c r="R25" s="89">
        <v>2024</v>
      </c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</row>
    <row r="26" spans="1:40" s="23" customFormat="1" ht="38.25" customHeight="1" thickBot="1" x14ac:dyDescent="0.2">
      <c r="A26" s="2"/>
      <c r="B26" s="99" t="str">
        <f>IF(B8="","",DATEDIF(B8,F8,"Y")+I22&amp;"年目")</f>
        <v/>
      </c>
      <c r="C26" s="100"/>
      <c r="D26" s="101"/>
      <c r="E26" s="45" t="s">
        <v>40</v>
      </c>
      <c r="F26" s="45"/>
      <c r="G26" s="45"/>
      <c r="H26" s="102"/>
      <c r="I26" s="102"/>
      <c r="J26" s="103"/>
      <c r="K26" s="82"/>
      <c r="L26" s="64"/>
      <c r="M26" s="87" t="s">
        <v>1</v>
      </c>
      <c r="N26" s="88" t="s">
        <v>26</v>
      </c>
      <c r="O26" s="89">
        <v>2003</v>
      </c>
      <c r="P26" s="90"/>
      <c r="Q26" s="66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</row>
    <row r="27" spans="1:40" s="62" customFormat="1" x14ac:dyDescent="0.15">
      <c r="L27" s="65"/>
      <c r="M27" s="66"/>
      <c r="N27" s="66"/>
      <c r="O27" s="66"/>
      <c r="P27" s="66"/>
      <c r="Q27" s="66"/>
      <c r="R27" s="66"/>
    </row>
    <row r="28" spans="1:40" s="62" customFormat="1" x14ac:dyDescent="0.15">
      <c r="L28" s="65"/>
      <c r="M28" s="66"/>
      <c r="N28" s="66"/>
      <c r="O28" s="66"/>
      <c r="P28" s="66"/>
      <c r="Q28" s="66"/>
      <c r="R28" s="66"/>
    </row>
    <row r="29" spans="1:40" x14ac:dyDescent="0.15">
      <c r="M29" s="66"/>
      <c r="N29" s="66"/>
      <c r="O29" s="66"/>
      <c r="P29" s="66"/>
      <c r="Q29" s="66"/>
      <c r="R29" s="66"/>
    </row>
    <row r="30" spans="1:40" x14ac:dyDescent="0.15">
      <c r="M30" s="66"/>
      <c r="N30" s="66"/>
      <c r="O30" s="66"/>
      <c r="P30" s="66"/>
      <c r="Q30" s="66"/>
      <c r="R30" s="66"/>
    </row>
    <row r="31" spans="1:40" x14ac:dyDescent="0.15">
      <c r="M31" s="66"/>
      <c r="N31" s="66"/>
      <c r="O31" s="66"/>
      <c r="P31" s="66"/>
      <c r="Q31" s="66"/>
      <c r="R31" s="66"/>
    </row>
    <row r="32" spans="1:40" x14ac:dyDescent="0.15">
      <c r="M32" s="66"/>
      <c r="N32" s="66"/>
      <c r="O32" s="66"/>
      <c r="P32" s="66"/>
      <c r="Q32" s="66"/>
      <c r="R32" s="66"/>
    </row>
    <row r="33" spans="13:18" x14ac:dyDescent="0.15">
      <c r="M33" s="66"/>
      <c r="N33" s="66"/>
      <c r="O33" s="66"/>
      <c r="P33" s="66"/>
      <c r="Q33" s="66"/>
      <c r="R33" s="66"/>
    </row>
    <row r="34" spans="13:18" x14ac:dyDescent="0.15">
      <c r="M34" s="66"/>
      <c r="N34" s="66"/>
      <c r="O34" s="66"/>
      <c r="P34" s="66"/>
      <c r="Q34" s="66"/>
      <c r="R34" s="66"/>
    </row>
    <row r="35" spans="13:18" x14ac:dyDescent="0.15">
      <c r="M35" s="66"/>
      <c r="N35" s="66"/>
      <c r="O35" s="66"/>
      <c r="P35" s="66"/>
      <c r="Q35" s="66"/>
      <c r="R35" s="66"/>
    </row>
    <row r="36" spans="13:18" x14ac:dyDescent="0.15">
      <c r="M36" s="66"/>
      <c r="N36" s="66"/>
      <c r="O36" s="66"/>
      <c r="P36" s="66"/>
      <c r="Q36" s="66"/>
      <c r="R36" s="66"/>
    </row>
    <row r="37" spans="13:18" x14ac:dyDescent="0.15">
      <c r="M37" s="66"/>
      <c r="N37" s="66"/>
      <c r="O37" s="66"/>
      <c r="P37" s="66"/>
      <c r="Q37" s="66"/>
      <c r="R37" s="66"/>
    </row>
    <row r="38" spans="13:18" x14ac:dyDescent="0.15">
      <c r="M38" s="66"/>
      <c r="N38" s="66"/>
      <c r="O38" s="66"/>
      <c r="P38" s="66"/>
      <c r="Q38" s="66"/>
      <c r="R38" s="66"/>
    </row>
    <row r="39" spans="13:18" x14ac:dyDescent="0.15">
      <c r="M39" s="66"/>
      <c r="N39" s="66"/>
      <c r="O39" s="66"/>
      <c r="P39" s="66"/>
      <c r="Q39" s="66"/>
      <c r="R39" s="66"/>
    </row>
    <row r="40" spans="13:18" x14ac:dyDescent="0.15">
      <c r="M40" s="66"/>
      <c r="N40" s="66"/>
      <c r="O40" s="66"/>
      <c r="P40" s="66"/>
      <c r="Q40" s="66"/>
      <c r="R40" s="66"/>
    </row>
    <row r="41" spans="13:18" x14ac:dyDescent="0.15">
      <c r="M41" s="66"/>
      <c r="N41" s="66"/>
      <c r="O41" s="66"/>
      <c r="P41" s="66"/>
      <c r="Q41" s="66"/>
      <c r="R41" s="66"/>
    </row>
    <row r="42" spans="13:18" x14ac:dyDescent="0.15">
      <c r="M42" s="66"/>
      <c r="N42" s="66"/>
      <c r="O42" s="66"/>
      <c r="P42" s="66"/>
      <c r="Q42" s="66"/>
      <c r="R42" s="66"/>
    </row>
    <row r="43" spans="13:18" x14ac:dyDescent="0.15">
      <c r="M43" s="66"/>
      <c r="N43" s="66"/>
      <c r="O43" s="66"/>
      <c r="P43" s="66"/>
      <c r="Q43" s="66"/>
      <c r="R43" s="66"/>
    </row>
    <row r="44" spans="13:18" x14ac:dyDescent="0.15">
      <c r="M44" s="66"/>
      <c r="N44" s="66"/>
      <c r="O44" s="66"/>
      <c r="P44" s="66"/>
      <c r="Q44" s="66"/>
      <c r="R44" s="66"/>
    </row>
    <row r="45" spans="13:18" x14ac:dyDescent="0.15">
      <c r="M45" s="66"/>
      <c r="N45" s="66"/>
      <c r="O45" s="66"/>
      <c r="P45" s="66"/>
      <c r="Q45" s="66"/>
      <c r="R45" s="66"/>
    </row>
    <row r="46" spans="13:18" x14ac:dyDescent="0.15">
      <c r="M46" s="66"/>
      <c r="N46" s="66"/>
      <c r="O46" s="66"/>
      <c r="P46" s="66"/>
      <c r="Q46" s="66"/>
      <c r="R46" s="66"/>
    </row>
    <row r="47" spans="13:18" x14ac:dyDescent="0.15">
      <c r="M47" s="66"/>
      <c r="N47" s="66"/>
      <c r="O47" s="66"/>
      <c r="P47" s="66"/>
      <c r="Q47" s="66"/>
      <c r="R47" s="66"/>
    </row>
    <row r="48" spans="13:18" x14ac:dyDescent="0.15">
      <c r="M48" s="66"/>
      <c r="N48" s="66"/>
      <c r="O48" s="66"/>
      <c r="P48" s="66"/>
      <c r="Q48" s="66"/>
      <c r="R48" s="66"/>
    </row>
    <row r="49" spans="13:18" x14ac:dyDescent="0.15">
      <c r="M49" s="66"/>
      <c r="N49" s="66"/>
      <c r="O49" s="66"/>
      <c r="P49" s="66"/>
      <c r="Q49" s="66"/>
      <c r="R49" s="66"/>
    </row>
    <row r="50" spans="13:18" x14ac:dyDescent="0.15">
      <c r="M50" s="66"/>
      <c r="N50" s="66"/>
      <c r="O50" s="66"/>
      <c r="P50" s="66"/>
      <c r="Q50" s="66"/>
      <c r="R50" s="66"/>
    </row>
    <row r="51" spans="13:18" x14ac:dyDescent="0.15">
      <c r="M51" s="66"/>
      <c r="N51" s="66"/>
      <c r="O51" s="66"/>
      <c r="P51" s="66"/>
      <c r="Q51" s="66"/>
      <c r="R51" s="66"/>
    </row>
    <row r="52" spans="13:18" x14ac:dyDescent="0.15">
      <c r="M52" s="66"/>
      <c r="N52" s="66"/>
      <c r="O52" s="66"/>
      <c r="P52" s="66"/>
      <c r="Q52" s="66"/>
      <c r="R52" s="66"/>
    </row>
    <row r="53" spans="13:18" x14ac:dyDescent="0.15">
      <c r="M53" s="66"/>
      <c r="N53" s="66"/>
      <c r="O53" s="66"/>
      <c r="P53" s="66"/>
      <c r="Q53" s="66"/>
      <c r="R53" s="66"/>
    </row>
    <row r="54" spans="13:18" x14ac:dyDescent="0.15">
      <c r="M54" s="66"/>
      <c r="N54" s="66"/>
      <c r="O54" s="66"/>
      <c r="P54" s="66"/>
      <c r="Q54" s="66"/>
      <c r="R54" s="66"/>
    </row>
    <row r="55" spans="13:18" x14ac:dyDescent="0.15">
      <c r="M55" s="66"/>
      <c r="N55" s="66"/>
      <c r="O55" s="66"/>
      <c r="P55" s="66"/>
      <c r="Q55" s="66"/>
      <c r="R55" s="66"/>
    </row>
    <row r="56" spans="13:18" x14ac:dyDescent="0.15">
      <c r="M56" s="66"/>
      <c r="N56" s="66"/>
      <c r="O56" s="66"/>
      <c r="P56" s="66"/>
      <c r="Q56" s="66"/>
      <c r="R56" s="66"/>
    </row>
    <row r="57" spans="13:18" x14ac:dyDescent="0.15">
      <c r="M57" s="66"/>
      <c r="N57" s="66"/>
      <c r="O57" s="66"/>
      <c r="P57" s="66"/>
      <c r="Q57" s="66"/>
      <c r="R57" s="66"/>
    </row>
    <row r="58" spans="13:18" x14ac:dyDescent="0.15">
      <c r="M58" s="66"/>
      <c r="N58" s="66"/>
      <c r="O58" s="66"/>
      <c r="P58" s="66"/>
      <c r="Q58" s="66"/>
      <c r="R58" s="66"/>
    </row>
    <row r="59" spans="13:18" x14ac:dyDescent="0.15">
      <c r="M59" s="66"/>
      <c r="N59" s="66"/>
      <c r="O59" s="66"/>
      <c r="P59" s="66"/>
      <c r="Q59" s="66"/>
      <c r="R59" s="66"/>
    </row>
    <row r="60" spans="13:18" x14ac:dyDescent="0.15">
      <c r="M60" s="66"/>
      <c r="N60" s="66"/>
      <c r="O60" s="66"/>
      <c r="P60" s="66"/>
      <c r="Q60" s="66"/>
      <c r="R60" s="66"/>
    </row>
    <row r="61" spans="13:18" x14ac:dyDescent="0.15">
      <c r="M61" s="66"/>
      <c r="N61" s="66"/>
      <c r="O61" s="66"/>
      <c r="P61" s="66"/>
      <c r="Q61" s="66"/>
      <c r="R61" s="66"/>
    </row>
    <row r="62" spans="13:18" x14ac:dyDescent="0.15">
      <c r="M62" s="66"/>
      <c r="N62" s="66"/>
      <c r="O62" s="66"/>
      <c r="P62" s="66"/>
      <c r="Q62" s="66"/>
      <c r="R62" s="66"/>
    </row>
    <row r="63" spans="13:18" x14ac:dyDescent="0.15">
      <c r="M63" s="66"/>
      <c r="N63" s="66"/>
      <c r="O63" s="66"/>
      <c r="P63" s="66"/>
      <c r="Q63" s="66"/>
      <c r="R63" s="66"/>
    </row>
    <row r="64" spans="13:18" x14ac:dyDescent="0.15">
      <c r="M64" s="66"/>
      <c r="N64" s="66"/>
      <c r="O64" s="66"/>
      <c r="P64" s="66"/>
      <c r="Q64" s="66"/>
      <c r="R64" s="66"/>
    </row>
    <row r="65" spans="13:18" x14ac:dyDescent="0.15">
      <c r="M65" s="66"/>
      <c r="N65" s="66"/>
      <c r="O65" s="66"/>
      <c r="P65" s="66"/>
      <c r="Q65" s="66"/>
      <c r="R65" s="66"/>
    </row>
    <row r="66" spans="13:18" x14ac:dyDescent="0.15">
      <c r="M66" s="66"/>
      <c r="N66" s="66"/>
      <c r="O66" s="66"/>
      <c r="P66" s="66"/>
      <c r="Q66" s="66"/>
      <c r="R66" s="66"/>
    </row>
    <row r="67" spans="13:18" x14ac:dyDescent="0.15">
      <c r="M67" s="66"/>
      <c r="N67" s="66"/>
      <c r="O67" s="66"/>
      <c r="P67" s="66"/>
      <c r="Q67" s="66"/>
      <c r="R67" s="66"/>
    </row>
    <row r="68" spans="13:18" x14ac:dyDescent="0.15">
      <c r="M68" s="66"/>
      <c r="N68" s="66"/>
      <c r="O68" s="66"/>
      <c r="P68" s="66"/>
      <c r="Q68" s="66"/>
      <c r="R68" s="66"/>
    </row>
    <row r="69" spans="13:18" x14ac:dyDescent="0.15">
      <c r="M69" s="66"/>
      <c r="N69" s="66"/>
      <c r="O69" s="66"/>
      <c r="P69" s="66"/>
      <c r="Q69" s="66"/>
      <c r="R69" s="66"/>
    </row>
    <row r="70" spans="13:18" x14ac:dyDescent="0.15">
      <c r="M70" s="66"/>
      <c r="N70" s="66"/>
      <c r="O70" s="66"/>
      <c r="P70" s="66"/>
      <c r="Q70" s="66"/>
      <c r="R70" s="66"/>
    </row>
    <row r="71" spans="13:18" x14ac:dyDescent="0.15">
      <c r="M71" s="66"/>
      <c r="N71" s="66"/>
      <c r="O71" s="66"/>
      <c r="P71" s="66"/>
      <c r="Q71" s="66"/>
      <c r="R71" s="66"/>
    </row>
    <row r="72" spans="13:18" x14ac:dyDescent="0.15">
      <c r="M72" s="66"/>
      <c r="N72" s="66"/>
      <c r="O72" s="66"/>
      <c r="P72" s="66"/>
      <c r="Q72" s="66"/>
      <c r="R72" s="66"/>
    </row>
    <row r="73" spans="13:18" x14ac:dyDescent="0.15">
      <c r="M73" s="66"/>
      <c r="N73" s="66"/>
      <c r="O73" s="66"/>
      <c r="P73" s="66"/>
      <c r="Q73" s="66"/>
      <c r="R73" s="66"/>
    </row>
    <row r="74" spans="13:18" x14ac:dyDescent="0.15">
      <c r="M74" s="66"/>
      <c r="N74" s="66"/>
      <c r="O74" s="66"/>
      <c r="P74" s="66"/>
      <c r="Q74" s="66"/>
      <c r="R74" s="66"/>
    </row>
    <row r="75" spans="13:18" x14ac:dyDescent="0.15">
      <c r="M75" s="66"/>
      <c r="N75" s="66"/>
      <c r="O75" s="66"/>
      <c r="P75" s="66"/>
      <c r="Q75" s="66"/>
      <c r="R75" s="66"/>
    </row>
    <row r="76" spans="13:18" x14ac:dyDescent="0.15">
      <c r="M76" s="66"/>
      <c r="N76" s="66"/>
      <c r="O76" s="66"/>
      <c r="P76" s="66"/>
      <c r="Q76" s="66"/>
      <c r="R76" s="66"/>
    </row>
    <row r="77" spans="13:18" x14ac:dyDescent="0.15">
      <c r="M77" s="66"/>
      <c r="N77" s="66"/>
      <c r="O77" s="66"/>
      <c r="P77" s="66"/>
      <c r="Q77" s="66"/>
      <c r="R77" s="66"/>
    </row>
    <row r="78" spans="13:18" x14ac:dyDescent="0.15">
      <c r="M78" s="66"/>
      <c r="N78" s="66"/>
      <c r="O78" s="66"/>
      <c r="P78" s="66"/>
      <c r="Q78" s="66"/>
      <c r="R78" s="66"/>
    </row>
    <row r="79" spans="13:18" x14ac:dyDescent="0.15">
      <c r="M79" s="66"/>
      <c r="N79" s="66"/>
      <c r="O79" s="66"/>
      <c r="P79" s="66"/>
      <c r="Q79" s="66"/>
      <c r="R79" s="66"/>
    </row>
    <row r="80" spans="13:18" x14ac:dyDescent="0.15">
      <c r="M80" s="66"/>
      <c r="N80" s="66"/>
      <c r="O80" s="66"/>
      <c r="P80" s="66"/>
      <c r="Q80" s="66"/>
      <c r="R80" s="66"/>
    </row>
    <row r="81" spans="13:18" x14ac:dyDescent="0.15">
      <c r="M81" s="66"/>
      <c r="N81" s="66"/>
      <c r="O81" s="66"/>
      <c r="P81" s="66"/>
      <c r="Q81" s="66"/>
      <c r="R81" s="66"/>
    </row>
    <row r="82" spans="13:18" x14ac:dyDescent="0.15">
      <c r="M82" s="66"/>
      <c r="N82" s="66"/>
      <c r="O82" s="66"/>
      <c r="P82" s="66"/>
      <c r="Q82" s="66"/>
      <c r="R82" s="66"/>
    </row>
    <row r="83" spans="13:18" x14ac:dyDescent="0.15">
      <c r="M83" s="66"/>
      <c r="N83" s="66"/>
      <c r="O83" s="66"/>
      <c r="P83" s="66"/>
      <c r="Q83" s="66"/>
      <c r="R83" s="66"/>
    </row>
    <row r="84" spans="13:18" x14ac:dyDescent="0.15">
      <c r="M84" s="66"/>
      <c r="N84" s="66"/>
      <c r="O84" s="66"/>
      <c r="P84" s="66"/>
      <c r="Q84" s="66"/>
      <c r="R84" s="66"/>
    </row>
    <row r="85" spans="13:18" x14ac:dyDescent="0.15">
      <c r="M85" s="66"/>
      <c r="N85" s="66"/>
      <c r="O85" s="66"/>
      <c r="P85" s="66"/>
      <c r="Q85" s="66"/>
      <c r="R85" s="66"/>
    </row>
    <row r="86" spans="13:18" x14ac:dyDescent="0.15">
      <c r="M86" s="66"/>
      <c r="N86" s="66"/>
      <c r="O86" s="66"/>
      <c r="P86" s="66"/>
      <c r="Q86" s="66"/>
      <c r="R86" s="66"/>
    </row>
    <row r="87" spans="13:18" x14ac:dyDescent="0.15">
      <c r="M87" s="66"/>
      <c r="N87" s="66"/>
      <c r="O87" s="66"/>
      <c r="P87" s="66"/>
      <c r="Q87" s="66"/>
      <c r="R87" s="66"/>
    </row>
    <row r="88" spans="13:18" x14ac:dyDescent="0.15">
      <c r="M88" s="66"/>
      <c r="N88" s="66"/>
      <c r="O88" s="66"/>
      <c r="P88" s="66"/>
      <c r="Q88" s="66"/>
      <c r="R88" s="66"/>
    </row>
    <row r="89" spans="13:18" x14ac:dyDescent="0.15">
      <c r="M89" s="66"/>
      <c r="N89" s="66"/>
      <c r="O89" s="66"/>
      <c r="P89" s="66"/>
      <c r="Q89" s="66"/>
      <c r="R89" s="66"/>
    </row>
    <row r="90" spans="13:18" x14ac:dyDescent="0.15">
      <c r="M90" s="66"/>
      <c r="N90" s="66"/>
      <c r="O90" s="66"/>
      <c r="P90" s="66"/>
      <c r="Q90" s="66"/>
      <c r="R90" s="66"/>
    </row>
    <row r="91" spans="13:18" x14ac:dyDescent="0.15">
      <c r="M91" s="66"/>
      <c r="N91" s="66"/>
      <c r="O91" s="66"/>
      <c r="P91" s="66"/>
      <c r="Q91" s="66"/>
      <c r="R91" s="66"/>
    </row>
    <row r="92" spans="13:18" x14ac:dyDescent="0.15">
      <c r="M92" s="66"/>
      <c r="N92" s="66"/>
      <c r="O92" s="66"/>
      <c r="P92" s="66"/>
      <c r="Q92" s="66"/>
      <c r="R92" s="66"/>
    </row>
    <row r="93" spans="13:18" x14ac:dyDescent="0.15">
      <c r="M93" s="66"/>
      <c r="N93" s="66"/>
      <c r="O93" s="66"/>
      <c r="P93" s="66"/>
      <c r="Q93" s="66"/>
      <c r="R93" s="66"/>
    </row>
    <row r="94" spans="13:18" x14ac:dyDescent="0.15">
      <c r="M94" s="66"/>
      <c r="N94" s="66"/>
      <c r="O94" s="66"/>
      <c r="P94" s="66"/>
      <c r="Q94" s="66"/>
      <c r="R94" s="66"/>
    </row>
    <row r="95" spans="13:18" x14ac:dyDescent="0.15">
      <c r="M95" s="66"/>
      <c r="N95" s="66"/>
      <c r="O95" s="66"/>
      <c r="P95" s="66"/>
      <c r="Q95" s="66"/>
      <c r="R95" s="66"/>
    </row>
    <row r="96" spans="13:18" x14ac:dyDescent="0.15">
      <c r="M96" s="66"/>
      <c r="N96" s="66"/>
      <c r="O96" s="66"/>
      <c r="P96" s="66"/>
      <c r="Q96" s="66"/>
      <c r="R96" s="66"/>
    </row>
    <row r="97" spans="13:18" x14ac:dyDescent="0.15">
      <c r="M97" s="66"/>
      <c r="N97" s="66"/>
      <c r="O97" s="66"/>
      <c r="P97" s="66"/>
      <c r="Q97" s="66"/>
      <c r="R97" s="66"/>
    </row>
    <row r="98" spans="13:18" x14ac:dyDescent="0.15">
      <c r="M98" s="66"/>
      <c r="N98" s="66"/>
      <c r="O98" s="66"/>
      <c r="P98" s="66"/>
      <c r="Q98" s="66"/>
      <c r="R98" s="66"/>
    </row>
    <row r="99" spans="13:18" x14ac:dyDescent="0.15">
      <c r="M99" s="66"/>
      <c r="N99" s="66"/>
      <c r="O99" s="66"/>
      <c r="P99" s="66"/>
      <c r="Q99" s="66"/>
      <c r="R99" s="66"/>
    </row>
    <row r="100" spans="13:18" x14ac:dyDescent="0.15">
      <c r="M100" s="66"/>
      <c r="N100" s="66"/>
      <c r="O100" s="66"/>
      <c r="P100" s="66"/>
      <c r="Q100" s="66"/>
      <c r="R100" s="66"/>
    </row>
    <row r="101" spans="13:18" x14ac:dyDescent="0.15">
      <c r="M101" s="66"/>
      <c r="N101" s="66"/>
      <c r="O101" s="66"/>
      <c r="P101" s="66"/>
      <c r="Q101" s="66"/>
      <c r="R101" s="66"/>
    </row>
    <row r="102" spans="13:18" x14ac:dyDescent="0.15">
      <c r="M102" s="66"/>
      <c r="N102" s="66"/>
      <c r="O102" s="66"/>
      <c r="P102" s="66"/>
      <c r="Q102" s="66"/>
      <c r="R102" s="66"/>
    </row>
    <row r="103" spans="13:18" x14ac:dyDescent="0.15">
      <c r="M103" s="66"/>
      <c r="N103" s="66"/>
      <c r="O103" s="66"/>
      <c r="P103" s="66"/>
      <c r="Q103" s="66"/>
      <c r="R103" s="66"/>
    </row>
    <row r="104" spans="13:18" x14ac:dyDescent="0.15">
      <c r="M104" s="66"/>
      <c r="N104" s="66"/>
      <c r="O104" s="66"/>
      <c r="P104" s="66"/>
      <c r="Q104" s="66"/>
      <c r="R104" s="66"/>
    </row>
    <row r="105" spans="13:18" x14ac:dyDescent="0.15">
      <c r="M105" s="66"/>
      <c r="N105" s="66"/>
      <c r="O105" s="66"/>
      <c r="P105" s="66"/>
      <c r="Q105" s="66"/>
      <c r="R105" s="66"/>
    </row>
    <row r="106" spans="13:18" x14ac:dyDescent="0.15">
      <c r="M106" s="66"/>
      <c r="N106" s="66"/>
      <c r="O106" s="66"/>
      <c r="P106" s="66"/>
      <c r="Q106" s="66"/>
      <c r="R106" s="66"/>
    </row>
    <row r="107" spans="13:18" x14ac:dyDescent="0.15">
      <c r="M107" s="66"/>
      <c r="N107" s="66"/>
      <c r="O107" s="66"/>
      <c r="P107" s="66"/>
      <c r="Q107" s="66"/>
      <c r="R107" s="66"/>
    </row>
    <row r="108" spans="13:18" x14ac:dyDescent="0.15">
      <c r="M108" s="66"/>
      <c r="N108" s="66"/>
      <c r="O108" s="66"/>
      <c r="P108" s="66"/>
      <c r="Q108" s="66"/>
      <c r="R108" s="66"/>
    </row>
    <row r="109" spans="13:18" x14ac:dyDescent="0.15">
      <c r="M109" s="66"/>
      <c r="N109" s="66"/>
      <c r="O109" s="66"/>
      <c r="P109" s="66"/>
      <c r="Q109" s="66"/>
      <c r="R109" s="66"/>
    </row>
    <row r="110" spans="13:18" x14ac:dyDescent="0.15">
      <c r="M110" s="66"/>
      <c r="N110" s="66"/>
      <c r="O110" s="66"/>
      <c r="P110" s="66"/>
      <c r="Q110" s="66"/>
      <c r="R110" s="66"/>
    </row>
    <row r="111" spans="13:18" x14ac:dyDescent="0.15">
      <c r="M111" s="66"/>
      <c r="N111" s="66"/>
      <c r="O111" s="66"/>
      <c r="P111" s="66"/>
      <c r="Q111" s="66"/>
      <c r="R111" s="66"/>
    </row>
    <row r="112" spans="13:18" x14ac:dyDescent="0.15">
      <c r="M112" s="66"/>
      <c r="N112" s="66"/>
      <c r="O112" s="66"/>
      <c r="P112" s="66"/>
      <c r="Q112" s="66"/>
      <c r="R112" s="66"/>
    </row>
    <row r="113" spans="13:18" x14ac:dyDescent="0.15">
      <c r="M113" s="66"/>
      <c r="N113" s="66"/>
      <c r="O113" s="66"/>
      <c r="P113" s="66"/>
      <c r="Q113" s="66"/>
      <c r="R113" s="66"/>
    </row>
    <row r="114" spans="13:18" x14ac:dyDescent="0.15">
      <c r="M114" s="66"/>
      <c r="N114" s="66"/>
      <c r="O114" s="66"/>
      <c r="P114" s="66"/>
      <c r="Q114" s="66"/>
      <c r="R114" s="66"/>
    </row>
    <row r="115" spans="13:18" x14ac:dyDescent="0.15">
      <c r="M115" s="66"/>
      <c r="N115" s="66"/>
      <c r="O115" s="66"/>
      <c r="P115" s="66"/>
      <c r="Q115" s="66"/>
      <c r="R115" s="66"/>
    </row>
    <row r="116" spans="13:18" x14ac:dyDescent="0.15">
      <c r="M116" s="66"/>
      <c r="N116" s="66"/>
      <c r="O116" s="66"/>
      <c r="P116" s="66"/>
      <c r="Q116" s="66"/>
      <c r="R116" s="66"/>
    </row>
    <row r="117" spans="13:18" x14ac:dyDescent="0.15">
      <c r="M117" s="66"/>
      <c r="N117" s="66"/>
      <c r="O117" s="66"/>
      <c r="P117" s="66"/>
      <c r="Q117" s="66"/>
      <c r="R117" s="66"/>
    </row>
    <row r="118" spans="13:18" x14ac:dyDescent="0.15">
      <c r="M118" s="66"/>
      <c r="N118" s="66"/>
      <c r="O118" s="66"/>
      <c r="P118" s="66"/>
      <c r="Q118" s="66"/>
      <c r="R118" s="66"/>
    </row>
    <row r="119" spans="13:18" x14ac:dyDescent="0.15">
      <c r="M119" s="66"/>
      <c r="N119" s="66"/>
      <c r="O119" s="66"/>
      <c r="P119" s="66"/>
      <c r="Q119" s="66"/>
      <c r="R119" s="66"/>
    </row>
    <row r="120" spans="13:18" x14ac:dyDescent="0.15">
      <c r="M120" s="66"/>
      <c r="N120" s="66"/>
      <c r="O120" s="66"/>
      <c r="P120" s="66"/>
      <c r="Q120" s="66"/>
      <c r="R120" s="66"/>
    </row>
    <row r="121" spans="13:18" x14ac:dyDescent="0.15">
      <c r="M121" s="66"/>
      <c r="N121" s="66"/>
      <c r="O121" s="66"/>
      <c r="P121" s="66"/>
      <c r="Q121" s="66"/>
      <c r="R121" s="66"/>
    </row>
    <row r="122" spans="13:18" x14ac:dyDescent="0.15">
      <c r="M122" s="66"/>
      <c r="N122" s="66"/>
      <c r="O122" s="66"/>
      <c r="P122" s="66"/>
      <c r="Q122" s="66"/>
      <c r="R122" s="66"/>
    </row>
    <row r="123" spans="13:18" x14ac:dyDescent="0.15">
      <c r="M123" s="66"/>
      <c r="N123" s="66"/>
      <c r="O123" s="66"/>
      <c r="P123" s="66"/>
      <c r="Q123" s="66"/>
      <c r="R123" s="66"/>
    </row>
    <row r="124" spans="13:18" x14ac:dyDescent="0.15">
      <c r="M124" s="66"/>
      <c r="N124" s="66"/>
      <c r="O124" s="66"/>
      <c r="P124" s="66"/>
      <c r="Q124" s="66"/>
      <c r="R124" s="66"/>
    </row>
    <row r="125" spans="13:18" x14ac:dyDescent="0.15">
      <c r="M125" s="66"/>
      <c r="N125" s="66"/>
      <c r="O125" s="66"/>
      <c r="P125" s="66"/>
      <c r="Q125" s="66"/>
      <c r="R125" s="66"/>
    </row>
    <row r="126" spans="13:18" x14ac:dyDescent="0.15">
      <c r="M126" s="66"/>
      <c r="N126" s="66"/>
      <c r="O126" s="66"/>
      <c r="P126" s="66"/>
      <c r="Q126" s="66"/>
      <c r="R126" s="66"/>
    </row>
    <row r="127" spans="13:18" x14ac:dyDescent="0.15">
      <c r="M127" s="66"/>
      <c r="N127" s="66"/>
      <c r="O127" s="66"/>
      <c r="P127" s="66"/>
      <c r="Q127" s="66"/>
      <c r="R127" s="66"/>
    </row>
    <row r="128" spans="13:18" x14ac:dyDescent="0.15">
      <c r="M128" s="66"/>
      <c r="N128" s="66"/>
      <c r="O128" s="66"/>
      <c r="P128" s="66"/>
      <c r="Q128" s="66"/>
      <c r="R128" s="66"/>
    </row>
    <row r="129" spans="13:18" x14ac:dyDescent="0.15">
      <c r="M129" s="66"/>
      <c r="N129" s="66"/>
      <c r="O129" s="66"/>
      <c r="P129" s="66"/>
      <c r="Q129" s="66"/>
      <c r="R129" s="66"/>
    </row>
    <row r="130" spans="13:18" x14ac:dyDescent="0.15">
      <c r="M130" s="66"/>
      <c r="N130" s="66"/>
      <c r="O130" s="66"/>
      <c r="P130" s="66"/>
      <c r="Q130" s="66"/>
      <c r="R130" s="66"/>
    </row>
    <row r="131" spans="13:18" x14ac:dyDescent="0.15">
      <c r="M131" s="66"/>
      <c r="N131" s="66"/>
      <c r="O131" s="66"/>
      <c r="P131" s="66"/>
      <c r="Q131" s="66"/>
      <c r="R131" s="66"/>
    </row>
    <row r="132" spans="13:18" x14ac:dyDescent="0.15">
      <c r="M132" s="66"/>
      <c r="N132" s="66"/>
      <c r="O132" s="66"/>
      <c r="P132" s="66"/>
      <c r="Q132" s="66"/>
      <c r="R132" s="66"/>
    </row>
    <row r="133" spans="13:18" x14ac:dyDescent="0.15">
      <c r="M133" s="66"/>
      <c r="N133" s="66"/>
      <c r="O133" s="66"/>
      <c r="P133" s="66"/>
      <c r="Q133" s="66"/>
      <c r="R133" s="66"/>
    </row>
    <row r="134" spans="13:18" x14ac:dyDescent="0.15">
      <c r="M134" s="66"/>
      <c r="N134" s="66"/>
      <c r="O134" s="66"/>
      <c r="P134" s="66"/>
      <c r="Q134" s="66"/>
      <c r="R134" s="66"/>
    </row>
    <row r="135" spans="13:18" x14ac:dyDescent="0.15">
      <c r="M135" s="66"/>
      <c r="N135" s="66"/>
      <c r="O135" s="66"/>
      <c r="P135" s="66"/>
      <c r="Q135" s="66"/>
      <c r="R135" s="66"/>
    </row>
    <row r="136" spans="13:18" x14ac:dyDescent="0.15">
      <c r="M136" s="66"/>
      <c r="N136" s="66"/>
      <c r="O136" s="66"/>
      <c r="P136" s="66"/>
      <c r="Q136" s="66"/>
      <c r="R136" s="66"/>
    </row>
    <row r="137" spans="13:18" x14ac:dyDescent="0.15">
      <c r="M137" s="66"/>
      <c r="N137" s="66"/>
      <c r="O137" s="66"/>
      <c r="P137" s="66"/>
      <c r="Q137" s="66"/>
      <c r="R137" s="66"/>
    </row>
  </sheetData>
  <mergeCells count="16">
    <mergeCell ref="A2:J3"/>
    <mergeCell ref="I15:J15"/>
    <mergeCell ref="I16:J16"/>
    <mergeCell ref="I17:J17"/>
    <mergeCell ref="I18:J18"/>
    <mergeCell ref="B10:J10"/>
    <mergeCell ref="I11:J11"/>
    <mergeCell ref="I12:J12"/>
    <mergeCell ref="I13:J13"/>
    <mergeCell ref="I14:J14"/>
    <mergeCell ref="I21:J21"/>
    <mergeCell ref="M4:R4"/>
    <mergeCell ref="I22:J22"/>
    <mergeCell ref="B26:D26"/>
    <mergeCell ref="H26:J26"/>
    <mergeCell ref="I19:J19"/>
  </mergeCells>
  <phoneticPr fontId="18"/>
  <dataValidations count="1">
    <dataValidation imeMode="halfAlpha" allowBlank="1" showInputMessage="1" showErrorMessage="1" sqref="B8 B12:B19 E12:E19"/>
  </dataValidations>
  <pageMargins left="1.299212598425197" right="0.70866141732283472" top="0.74803149606299213" bottom="0.74803149606299213" header="0.31496062992125984" footer="0.31496062992125984"/>
  <pageSetup paperSize="9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E7"/>
  <sheetViews>
    <sheetView workbookViewId="0">
      <selection activeCell="C7" sqref="C7"/>
    </sheetView>
  </sheetViews>
  <sheetFormatPr defaultRowHeight="13.5" x14ac:dyDescent="0.15"/>
  <sheetData>
    <row r="7" spans="3:5" x14ac:dyDescent="0.15">
      <c r="C7">
        <v>110</v>
      </c>
      <c r="D7" s="1" t="e">
        <f>#REF!-#REF!+#REF!=TRUNC(C7/12)</f>
        <v>#REF!</v>
      </c>
      <c r="E7" s="1" t="e">
        <f>D7</f>
        <v>#REF!</v>
      </c>
    </row>
  </sheetData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受講対象者確認シート</vt:lpstr>
      <vt:lpstr>Sheet3</vt:lpstr>
      <vt:lpstr>受講対象者確認シート!Print_Area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furuhm</dc:creator>
  <cp:lastModifiedBy>東京都</cp:lastModifiedBy>
  <cp:lastPrinted>2023-02-13T02:25:06Z</cp:lastPrinted>
  <dcterms:created xsi:type="dcterms:W3CDTF">2010-04-15T15:39:06Z</dcterms:created>
  <dcterms:modified xsi:type="dcterms:W3CDTF">2024-01-19T04:22:31Z</dcterms:modified>
</cp:coreProperties>
</file>