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T0890870\Desktop\"/>
    </mc:Choice>
  </mc:AlternateContent>
  <bookViews>
    <workbookView xWindow="0" yWindow="0" windowWidth="20505" windowHeight="7680" tabRatio="599"/>
  </bookViews>
  <sheets>
    <sheet name="都教委訪問申請書" sheetId="6" r:id="rId1"/>
    <sheet name="集計用" sheetId="7" state="hidden" r:id="rId2"/>
    <sheet name="リスト" sheetId="8" state="hidden" r:id="rId3"/>
    <sheet name="Sheet1" sheetId="9" state="hidden" r:id="rId4"/>
  </sheets>
  <definedNames>
    <definedName name="_xlnm._FilterDatabase" localSheetId="0" hidden="1">都教委訪問申請書!$T$5:$U$7</definedName>
    <definedName name="_xlnm.Print_Area" localSheetId="0">都教委訪問申請書!$A$1:$AK$65</definedName>
    <definedName name="あ" localSheetId="0">都教委訪問申請書!#REF!</definedName>
    <definedName name="あ">#REF!</definedName>
    <definedName name="モデルプラン">都教委訪問申請書!$AU$8:$AU$28</definedName>
    <definedName name="期間">都教委訪問申請書!#REF!</definedName>
    <definedName name="教育課題等">都教委訪問申請書!$AU$8:$AU$18</definedName>
    <definedName name="教科等">都教委訪問申請書!$AT$8:$AT$20</definedName>
    <definedName name="教科等・教育課題等">都教委訪問申請書!$AT$8:$AT$34</definedName>
    <definedName name="月">都教委訪問申請書!$AN$8:$AN$18</definedName>
    <definedName name="時">都教委訪問申請書!$AQ$8:$AQ$23</definedName>
    <definedName name="受付">都教委訪問申請書!$AP$8:$AP$14</definedName>
    <definedName name="申込機関">都教委訪問申請書!$AS$8:$AS$13</definedName>
    <definedName name="日">都教委訪問申請書!$AO$8:$AO$36</definedName>
    <definedName name="年">都教委訪問申請書!$AM$8:$AM$10</definedName>
    <definedName name="分">都教委訪問申請書!$AR$8:$AR$64</definedName>
    <definedName name="有無">都教委訪問申請書!$AV$8:$AV$9</definedName>
  </definedNames>
  <calcPr calcId="162913"/>
</workbook>
</file>

<file path=xl/calcChain.xml><?xml version="1.0" encoding="utf-8"?>
<calcChain xmlns="http://schemas.openxmlformats.org/spreadsheetml/2006/main">
  <c r="C2" i="7" l="1"/>
  <c r="Q2" i="7" l="1"/>
  <c r="R2" i="7"/>
  <c r="P2" i="7"/>
  <c r="O2" i="7"/>
  <c r="B2" i="7"/>
  <c r="G2" i="7"/>
  <c r="F2" i="7"/>
  <c r="E2" i="7"/>
  <c r="J2" i="7"/>
  <c r="I2" i="7"/>
  <c r="N2" i="7"/>
  <c r="M2" i="7"/>
  <c r="L2" i="7"/>
  <c r="K2" i="7"/>
  <c r="D2" i="7"/>
</calcChain>
</file>

<file path=xl/comments1.xml><?xml version="1.0" encoding="utf-8"?>
<comments xmlns="http://schemas.openxmlformats.org/spreadsheetml/2006/main">
  <authors>
    <author>東京都</author>
  </authors>
  <commentList>
    <comment ref="Z6" authorId="0" shapeId="0">
      <text>
        <r>
          <rPr>
            <b/>
            <sz val="9"/>
            <color indexed="81"/>
            <rFont val="ＭＳ Ｐゴシック"/>
            <family val="3"/>
            <charset val="128"/>
          </rPr>
          <t xml:space="preserve">学校名/団体名
</t>
        </r>
        <r>
          <rPr>
            <sz val="9"/>
            <color indexed="81"/>
            <rFont val="ＭＳ Ｐゴシック"/>
            <family val="3"/>
            <charset val="128"/>
          </rPr>
          <t>申込者が学校の場合は学校名を記入。研究推進団体のときは団体名を記入。</t>
        </r>
      </text>
    </comment>
    <comment ref="U7" authorId="0" shapeId="0">
      <text>
        <r>
          <rPr>
            <b/>
            <sz val="9"/>
            <color indexed="81"/>
            <rFont val="ＭＳ Ｐゴシック"/>
            <family val="3"/>
            <charset val="128"/>
          </rPr>
          <t>職</t>
        </r>
        <r>
          <rPr>
            <sz val="9"/>
            <color indexed="81"/>
            <rFont val="ＭＳ Ｐゴシック"/>
            <family val="3"/>
            <charset val="128"/>
          </rPr>
          <t xml:space="preserve">
「校長」等、公印をお持ちの方の職名を記入してください。
</t>
        </r>
        <r>
          <rPr>
            <b/>
            <sz val="9"/>
            <color indexed="81"/>
            <rFont val="ＭＳ Ｐゴシック"/>
            <family val="3"/>
            <charset val="128"/>
          </rPr>
          <t>研究団体等、記載例</t>
        </r>
        <r>
          <rPr>
            <sz val="9"/>
            <color indexed="81"/>
            <rFont val="ＭＳ Ｐゴシック"/>
            <family val="3"/>
            <charset val="128"/>
          </rPr>
          <t xml:space="preserve">
会長（○○区立△△小学校長）</t>
        </r>
      </text>
    </comment>
    <comment ref="S14" authorId="0" shapeId="0">
      <text>
        <r>
          <rPr>
            <b/>
            <sz val="9"/>
            <color indexed="81"/>
            <rFont val="MS P ゴシック"/>
            <family val="3"/>
            <charset val="128"/>
          </rPr>
          <t xml:space="preserve">派遣指導主事等
</t>
        </r>
        <r>
          <rPr>
            <sz val="9"/>
            <color indexed="81"/>
            <rFont val="MS P ゴシック"/>
            <family val="3"/>
            <charset val="128"/>
          </rPr>
          <t>所属課・役職・氏名の順で御記入ください。（随時訪問Ａ方式、モデルプランのみ入力）</t>
        </r>
      </text>
    </comment>
    <comment ref="D16" authorId="0" shapeId="0">
      <text>
        <r>
          <rPr>
            <b/>
            <sz val="9"/>
            <color indexed="81"/>
            <rFont val="MS P ゴシック"/>
            <family val="3"/>
            <charset val="128"/>
          </rPr>
          <t>実施形態</t>
        </r>
        <r>
          <rPr>
            <sz val="9"/>
            <color indexed="81"/>
            <rFont val="MS P ゴシック"/>
            <family val="3"/>
            <charset val="128"/>
          </rPr>
          <t xml:space="preserve">
講師派遣かオンラインかどちらかをリストから選択してください。</t>
        </r>
      </text>
    </comment>
    <comment ref="S16" authorId="0" shapeId="0">
      <text>
        <r>
          <rPr>
            <b/>
            <sz val="9"/>
            <color indexed="81"/>
            <rFont val="MS P ゴシック"/>
            <family val="3"/>
            <charset val="128"/>
          </rPr>
          <t>2024/4/10の形式で御記入ください。</t>
        </r>
      </text>
    </comment>
    <comment ref="S17" authorId="0" shapeId="0">
      <text>
        <r>
          <rPr>
            <b/>
            <sz val="9"/>
            <color indexed="81"/>
            <rFont val="MS P ゴシック"/>
            <family val="3"/>
            <charset val="128"/>
          </rPr>
          <t>2024/4/10の形式で御記入ください。</t>
        </r>
      </text>
    </comment>
    <comment ref="S18" authorId="0" shapeId="0">
      <text>
        <r>
          <rPr>
            <b/>
            <sz val="9"/>
            <color indexed="81"/>
            <rFont val="MS P ゴシック"/>
            <family val="3"/>
            <charset val="128"/>
          </rPr>
          <t>2024/4/10の形式で御記入ください。</t>
        </r>
      </text>
    </comment>
    <comment ref="AC20" authorId="0" shapeId="0">
      <text>
        <r>
          <rPr>
            <b/>
            <sz val="9"/>
            <color indexed="81"/>
            <rFont val="ＭＳ Ｐゴシック"/>
            <family val="3"/>
            <charset val="128"/>
          </rPr>
          <t xml:space="preserve">時程
</t>
        </r>
        <r>
          <rPr>
            <sz val="9"/>
            <color indexed="81"/>
            <rFont val="ＭＳ Ｐゴシック"/>
            <family val="3"/>
            <charset val="128"/>
          </rPr>
          <t xml:space="preserve">○実施日時の希望欄に記入した時間との整合性に注意してください。
○指導・助言の時間など、詳しく記入してください。
〈記入例〉
13：15～13：30　事前打合わせ
13：30～14：15　研究授業
14：30～15：00　研究協議
15：00～16：00　指導・講評
</t>
        </r>
      </text>
    </comment>
    <comment ref="I21" authorId="0" shapeId="0">
      <text>
        <r>
          <rPr>
            <b/>
            <sz val="9"/>
            <color indexed="81"/>
            <rFont val="ＭＳ Ｐゴシック"/>
            <family val="3"/>
            <charset val="128"/>
          </rPr>
          <t xml:space="preserve">教科・領域等
</t>
        </r>
        <r>
          <rPr>
            <sz val="9"/>
            <color indexed="81"/>
            <rFont val="ＭＳ Ｐゴシック"/>
            <family val="3"/>
            <charset val="128"/>
          </rPr>
          <t>モデルプランの時は、15モデルプランを選択してください。</t>
        </r>
      </text>
    </comment>
    <comment ref="I22" authorId="0" shapeId="0">
      <text>
        <r>
          <rPr>
            <b/>
            <sz val="9"/>
            <color indexed="81"/>
            <rFont val="MS P ゴシック"/>
            <family val="3"/>
            <charset val="128"/>
          </rPr>
          <t>モデルプランを希望した場合のみ入力</t>
        </r>
        <r>
          <rPr>
            <sz val="9"/>
            <color indexed="81"/>
            <rFont val="MS P ゴシック"/>
            <family val="3"/>
            <charset val="128"/>
          </rPr>
          <t xml:space="preserve">
</t>
        </r>
      </text>
    </comment>
    <comment ref="E25" authorId="0" shapeId="0">
      <text>
        <r>
          <rPr>
            <b/>
            <sz val="9"/>
            <color indexed="81"/>
            <rFont val="ＭＳ Ｐゴシック"/>
            <family val="3"/>
            <charset val="128"/>
          </rPr>
          <t>内容</t>
        </r>
        <r>
          <rPr>
            <sz val="9"/>
            <color indexed="81"/>
            <rFont val="ＭＳ Ｐゴシック"/>
            <family val="3"/>
            <charset val="128"/>
          </rPr>
          <t xml:space="preserve">
○研究の視点、研究授業の単元名、研究主題との関連、授業観察の視点、協議会で期待する指導・助言の内容について等
○指導・助言の内容の一層の充実を図る観点から、可能な限り詳細に記述してください。</t>
        </r>
      </text>
    </comment>
    <comment ref="W32" authorId="0" shapeId="0">
      <text>
        <r>
          <rPr>
            <b/>
            <sz val="9"/>
            <color indexed="81"/>
            <rFont val="ＭＳ Ｐゴシック"/>
            <family val="3"/>
            <charset val="128"/>
          </rPr>
          <t>研究授業がある場合は、実施学年を全て記入してください。</t>
        </r>
      </text>
    </comment>
    <comment ref="H33" authorId="0" shapeId="0">
      <text>
        <r>
          <rPr>
            <b/>
            <sz val="9"/>
            <color indexed="81"/>
            <rFont val="ＭＳ Ｐゴシック"/>
            <family val="3"/>
            <charset val="128"/>
          </rPr>
          <t>研修参加者</t>
        </r>
        <r>
          <rPr>
            <sz val="9"/>
            <color indexed="81"/>
            <rFont val="ＭＳ Ｐゴシック"/>
            <family val="3"/>
            <charset val="128"/>
          </rPr>
          <t xml:space="preserve">
具体的に記入してください。
</t>
        </r>
        <r>
          <rPr>
            <sz val="8"/>
            <color indexed="81"/>
            <rFont val="ＭＳ Ｐゴシック"/>
            <family val="3"/>
            <charset val="128"/>
          </rPr>
          <t>例1：本校教員
例2：区内小中学校生活指導主任</t>
        </r>
      </text>
    </comment>
    <comment ref="E37" authorId="0" shapeId="0">
      <text>
        <r>
          <rPr>
            <b/>
            <sz val="8"/>
            <color indexed="81"/>
            <rFont val="ＭＳ Ｐゴシック"/>
            <family val="3"/>
            <charset val="128"/>
          </rPr>
          <t>担当は、管理職の方のお名前を御記入ください。　　　　　　　　教育委員会の場合は、指導主事・統括指導主事の方のお名前を御記入ください。　　</t>
        </r>
      </text>
    </comment>
  </commentList>
</comments>
</file>

<file path=xl/sharedStrings.xml><?xml version="1.0" encoding="utf-8"?>
<sst xmlns="http://schemas.openxmlformats.org/spreadsheetml/2006/main" count="194" uniqueCount="179">
  <si>
    <t xml:space="preserve"> 第１希望</t>
  </si>
  <si>
    <t xml:space="preserve"> 第２希望</t>
  </si>
  <si>
    <t xml:space="preserve"> 第３希望</t>
  </si>
  <si>
    <t>申込機関等</t>
  </si>
  <si>
    <t>職</t>
  </si>
  <si>
    <t>氏名</t>
  </si>
  <si>
    <t>受付</t>
    <rPh sb="0" eb="2">
      <t>ウケツケ</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</si>
  <si>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</si>
  <si>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</si>
  <si>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</si>
  <si>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</si>
  <si>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</si>
  <si>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有</t>
    <rPh sb="0" eb="1">
      <t>アリ</t>
    </rPh>
    <phoneticPr fontId="2"/>
  </si>
  <si>
    <t>東京都教職員研修センター使用欄</t>
    <rPh sb="0" eb="2">
      <t>トウキョウ</t>
    </rPh>
    <rPh sb="2" eb="3">
      <t>ト</t>
    </rPh>
    <rPh sb="3" eb="6">
      <t>キョウショクイン</t>
    </rPh>
    <rPh sb="6" eb="8">
      <t>ケンシュウ</t>
    </rPh>
    <rPh sb="12" eb="14">
      <t>シヨウ</t>
    </rPh>
    <rPh sb="14" eb="15">
      <t>ラン</t>
    </rPh>
    <phoneticPr fontId="2"/>
  </si>
  <si>
    <t>訪問者</t>
    <rPh sb="0" eb="3">
      <t>ホウモンシャ</t>
    </rPh>
    <phoneticPr fontId="2"/>
  </si>
  <si>
    <t>年</t>
  </si>
  <si>
    <t>月</t>
  </si>
  <si>
    <t>日</t>
  </si>
  <si>
    <t>　　東京都教育委員会教育長 殿</t>
  </si>
  <si>
    <t>申込者</t>
  </si>
  <si>
    <t>学校名/団体名</t>
  </si>
  <si>
    <t>（公印省略）</t>
  </si>
  <si>
    <t>記</t>
  </si>
  <si>
    <t>実施日時</t>
  </si>
  <si>
    <t>－</t>
  </si>
  <si>
    <t>：</t>
  </si>
  <si>
    <t>～</t>
  </si>
  <si>
    <t>内容</t>
  </si>
  <si>
    <t>研究授業の有無</t>
  </si>
  <si>
    <t>研修参加者</t>
  </si>
  <si>
    <t>会場</t>
  </si>
  <si>
    <t>所属</t>
  </si>
  <si>
    <t>電話番号</t>
  </si>
  <si>
    <t>e-mail</t>
  </si>
  <si>
    <t>区市町村教育委員会の同行の有無</t>
    <rPh sb="0" eb="1">
      <t>ク</t>
    </rPh>
    <rPh sb="1" eb="2">
      <t>シ</t>
    </rPh>
    <rPh sb="2" eb="4">
      <t>チョウソン</t>
    </rPh>
    <rPh sb="4" eb="6">
      <t>キョウイク</t>
    </rPh>
    <rPh sb="6" eb="9">
      <t>イインカイ</t>
    </rPh>
    <rPh sb="10" eb="12">
      <t>ドウコウ</t>
    </rPh>
    <rPh sb="13" eb="15">
      <t>ウム</t>
    </rPh>
    <phoneticPr fontId="2"/>
  </si>
  <si>
    <t>学年</t>
    <rPh sb="0" eb="2">
      <t>ガクネン</t>
    </rPh>
    <phoneticPr fontId="2"/>
  </si>
  <si>
    <t>名</t>
    <rPh sb="0" eb="1">
      <t>メイ</t>
    </rPh>
    <phoneticPr fontId="2"/>
  </si>
  <si>
    <t>00</t>
    <phoneticPr fontId="2"/>
  </si>
  <si>
    <t>派遣指導主事等</t>
    <phoneticPr fontId="2"/>
  </si>
  <si>
    <t>所属課長</t>
    <phoneticPr fontId="2"/>
  </si>
  <si>
    <t>統括
指導主事</t>
    <phoneticPr fontId="2"/>
  </si>
  <si>
    <t>　</t>
    <phoneticPr fontId="2"/>
  </si>
  <si>
    <t>申込者　所在地</t>
    <rPh sb="0" eb="2">
      <t>モウシコミ</t>
    </rPh>
    <rPh sb="2" eb="3">
      <t>シャ</t>
    </rPh>
    <rPh sb="4" eb="6">
      <t>ショザイ</t>
    </rPh>
    <rPh sb="6" eb="7">
      <t>チ</t>
    </rPh>
    <phoneticPr fontId="2"/>
  </si>
  <si>
    <t>申込者</t>
    <rPh sb="0" eb="2">
      <t>モウシコミ</t>
    </rPh>
    <rPh sb="2" eb="3">
      <t>シャ</t>
    </rPh>
    <phoneticPr fontId="2"/>
  </si>
  <si>
    <t>主題</t>
    <rPh sb="0" eb="2">
      <t>シュダイ</t>
    </rPh>
    <phoneticPr fontId="2"/>
  </si>
  <si>
    <t>番号</t>
    <rPh sb="0" eb="2">
      <t>バンゴウ</t>
    </rPh>
    <phoneticPr fontId="2"/>
  </si>
  <si>
    <t>教科・教育課題名</t>
    <rPh sb="0" eb="2">
      <t>キョウカ</t>
    </rPh>
    <rPh sb="3" eb="5">
      <t>キョウイク</t>
    </rPh>
    <rPh sb="5" eb="7">
      <t>カダイ</t>
    </rPh>
    <rPh sb="7" eb="8">
      <t>メイ</t>
    </rPh>
    <phoneticPr fontId="2"/>
  </si>
  <si>
    <t>申込
機関
等</t>
    <rPh sb="0" eb="2">
      <t>モウシコミ</t>
    </rPh>
    <rPh sb="3" eb="5">
      <t>キカン</t>
    </rPh>
    <rPh sb="6" eb="7">
      <t>トウ</t>
    </rPh>
    <phoneticPr fontId="2"/>
  </si>
  <si>
    <t>第１希望</t>
    <rPh sb="0" eb="1">
      <t>ダイ</t>
    </rPh>
    <rPh sb="2" eb="4">
      <t>キボウ</t>
    </rPh>
    <phoneticPr fontId="2"/>
  </si>
  <si>
    <t>第２希望</t>
    <rPh sb="0" eb="1">
      <t>ダイ</t>
    </rPh>
    <rPh sb="2" eb="4">
      <t>キボウ</t>
    </rPh>
    <phoneticPr fontId="2"/>
  </si>
  <si>
    <t>第3希望</t>
    <rPh sb="0" eb="1">
      <t>ダイ</t>
    </rPh>
    <rPh sb="2" eb="4">
      <t>キボウ</t>
    </rPh>
    <phoneticPr fontId="2"/>
  </si>
  <si>
    <t>訪問場所</t>
    <rPh sb="0" eb="2">
      <t>ホウモン</t>
    </rPh>
    <rPh sb="2" eb="4">
      <t>バショ</t>
    </rPh>
    <phoneticPr fontId="2"/>
  </si>
  <si>
    <t>受付期間</t>
    <rPh sb="0" eb="2">
      <t>ウケツケ</t>
    </rPh>
    <rPh sb="2" eb="4">
      <t>キカン</t>
    </rPh>
    <phoneticPr fontId="2"/>
  </si>
  <si>
    <t>1　都立学校</t>
    <rPh sb="2" eb="4">
      <t>トリツ</t>
    </rPh>
    <rPh sb="4" eb="6">
      <t>ガッコウ</t>
    </rPh>
    <phoneticPr fontId="2"/>
  </si>
  <si>
    <t>有無</t>
    <rPh sb="0" eb="2">
      <t>ウム</t>
    </rPh>
    <phoneticPr fontId="2"/>
  </si>
  <si>
    <t>モデルプラン</t>
    <phoneticPr fontId="2"/>
  </si>
  <si>
    <t>15</t>
  </si>
  <si>
    <t>25</t>
  </si>
  <si>
    <t>30</t>
  </si>
  <si>
    <t>35</t>
  </si>
  <si>
    <t>40</t>
  </si>
  <si>
    <t>45</t>
  </si>
  <si>
    <t>50</t>
  </si>
  <si>
    <t>55</t>
  </si>
  <si>
    <t>無</t>
    <rPh sb="0" eb="1">
      <t>ム</t>
    </rPh>
    <phoneticPr fontId="2"/>
  </si>
  <si>
    <t>研究授業</t>
    <rPh sb="0" eb="2">
      <t>ケンキュウ</t>
    </rPh>
    <rPh sb="2" eb="4">
      <t>ジュギョウ</t>
    </rPh>
    <phoneticPr fontId="2"/>
  </si>
  <si>
    <t>実施学年等</t>
    <rPh sb="0" eb="2">
      <t>ジッシ</t>
    </rPh>
    <rPh sb="2" eb="4">
      <t>ガクネン</t>
    </rPh>
    <rPh sb="4" eb="5">
      <t>トウ</t>
    </rPh>
    <phoneticPr fontId="2"/>
  </si>
  <si>
    <t>教科等
教育課題</t>
    <rPh sb="0" eb="2">
      <t>キョウカ</t>
    </rPh>
    <rPh sb="2" eb="3">
      <t>トウ</t>
    </rPh>
    <rPh sb="4" eb="6">
      <t>キョウイク</t>
    </rPh>
    <rPh sb="6" eb="8">
      <t>カダイ</t>
    </rPh>
    <phoneticPr fontId="2"/>
  </si>
  <si>
    <t>1 国語</t>
    <phoneticPr fontId="2"/>
  </si>
  <si>
    <t>2 社会</t>
    <phoneticPr fontId="2"/>
  </si>
  <si>
    <t>3 算数・数学</t>
    <phoneticPr fontId="2"/>
  </si>
  <si>
    <t>4 理科</t>
    <phoneticPr fontId="2"/>
  </si>
  <si>
    <t>5 生活科</t>
    <phoneticPr fontId="2"/>
  </si>
  <si>
    <t>6 音楽</t>
    <phoneticPr fontId="2"/>
  </si>
  <si>
    <t>7 図工・美術</t>
    <phoneticPr fontId="2"/>
  </si>
  <si>
    <t>8 家庭・技家庭</t>
    <phoneticPr fontId="2"/>
  </si>
  <si>
    <t>9 体育・保体</t>
    <phoneticPr fontId="2"/>
  </si>
  <si>
    <t>2　区市町村立学校（園）</t>
    <rPh sb="2" eb="6">
      <t>クシチョウソン</t>
    </rPh>
    <rPh sb="6" eb="7">
      <t>リツ</t>
    </rPh>
    <rPh sb="7" eb="9">
      <t>ガッコウ</t>
    </rPh>
    <rPh sb="10" eb="11">
      <t>エン</t>
    </rPh>
    <phoneticPr fontId="2"/>
  </si>
  <si>
    <t>時　　　　程</t>
    <rPh sb="0" eb="1">
      <t>ジ</t>
    </rPh>
    <rPh sb="5" eb="6">
      <t>テイ</t>
    </rPh>
    <phoneticPr fontId="2"/>
  </si>
  <si>
    <t>内　　容　　等</t>
    <rPh sb="0" eb="1">
      <t>ウチ</t>
    </rPh>
    <rPh sb="3" eb="4">
      <t>カタチ</t>
    </rPh>
    <rPh sb="6" eb="7">
      <t>トウ</t>
    </rPh>
    <phoneticPr fontId="2"/>
  </si>
  <si>
    <t>教科等
チーフ</t>
    <phoneticPr fontId="2"/>
  </si>
  <si>
    <t>3　学校経営支援センター</t>
    <rPh sb="2" eb="4">
      <t>ガッコウ</t>
    </rPh>
    <rPh sb="4" eb="6">
      <t>ケイエイ</t>
    </rPh>
    <rPh sb="6" eb="8">
      <t>シエン</t>
    </rPh>
    <phoneticPr fontId="2"/>
  </si>
  <si>
    <t>4　区市町村教育委員会</t>
    <rPh sb="2" eb="6">
      <t>クシチョウソン</t>
    </rPh>
    <rPh sb="6" eb="8">
      <t>キョウイク</t>
    </rPh>
    <rPh sb="8" eb="11">
      <t>イインカイ</t>
    </rPh>
    <phoneticPr fontId="2"/>
  </si>
  <si>
    <t>5　教育研究団体等</t>
    <rPh sb="2" eb="4">
      <t>キョウイク</t>
    </rPh>
    <rPh sb="4" eb="6">
      <t>ケンキュウ</t>
    </rPh>
    <rPh sb="6" eb="8">
      <t>ダンタイ</t>
    </rPh>
    <rPh sb="8" eb="9">
      <t>トウ</t>
    </rPh>
    <phoneticPr fontId="2"/>
  </si>
  <si>
    <t>6　その他</t>
    <rPh sb="4" eb="5">
      <t>タ</t>
    </rPh>
    <phoneticPr fontId="2"/>
  </si>
  <si>
    <t>モデルプラン№</t>
    <phoneticPr fontId="2"/>
  </si>
  <si>
    <t>参加予定人数</t>
    <rPh sb="0" eb="2">
      <t>サンカ</t>
    </rPh>
    <rPh sb="2" eb="4">
      <t>ヨテイ</t>
    </rPh>
    <rPh sb="4" eb="6">
      <t>ニンズウ</t>
    </rPh>
    <phoneticPr fontId="2"/>
  </si>
  <si>
    <t>申込機関等</t>
    <rPh sb="0" eb="2">
      <t>モウシコミ</t>
    </rPh>
    <rPh sb="2" eb="4">
      <t>キカン</t>
    </rPh>
    <rPh sb="4" eb="5">
      <t>トウ</t>
    </rPh>
    <phoneticPr fontId="2"/>
  </si>
  <si>
    <t>研修参加人数</t>
    <rPh sb="0" eb="2">
      <t>ケンシュウ</t>
    </rPh>
    <phoneticPr fontId="2"/>
  </si>
  <si>
    <t>担当</t>
    <rPh sb="0" eb="2">
      <t>タントウ</t>
    </rPh>
    <phoneticPr fontId="2"/>
  </si>
  <si>
    <t>都教委訪問申請書</t>
    <phoneticPr fontId="2"/>
  </si>
  <si>
    <t>下記のとおり都教委訪問を申し込みます。</t>
    <phoneticPr fontId="2"/>
  </si>
  <si>
    <t>校長</t>
    <rPh sb="0" eb="2">
      <t>コウチョウ</t>
    </rPh>
    <phoneticPr fontId="2"/>
  </si>
  <si>
    <t>副校長</t>
    <rPh sb="0" eb="3">
      <t>フクコウチョウ</t>
    </rPh>
    <phoneticPr fontId="2"/>
  </si>
  <si>
    <t>統括校長</t>
    <rPh sb="0" eb="2">
      <t>トウカツ</t>
    </rPh>
    <rPh sb="2" eb="4">
      <t>コウチョウ</t>
    </rPh>
    <phoneticPr fontId="2"/>
  </si>
  <si>
    <t>統括指導主事</t>
    <rPh sb="0" eb="2">
      <t>トウカツ</t>
    </rPh>
    <rPh sb="2" eb="4">
      <t>シドウ</t>
    </rPh>
    <rPh sb="4" eb="6">
      <t>シュジ</t>
    </rPh>
    <phoneticPr fontId="2"/>
  </si>
  <si>
    <t>指導主事</t>
    <rPh sb="0" eb="2">
      <t>シドウ</t>
    </rPh>
    <rPh sb="2" eb="4">
      <t>シュジ</t>
    </rPh>
    <phoneticPr fontId="2"/>
  </si>
  <si>
    <t>教育長</t>
    <rPh sb="0" eb="3">
      <t>キョウイクチョウ</t>
    </rPh>
    <phoneticPr fontId="2"/>
  </si>
  <si>
    <t>統括校長</t>
    <rPh sb="0" eb="2">
      <t>トウカツ</t>
    </rPh>
    <rPh sb="2" eb="4">
      <t>コウチョウ</t>
    </rPh>
    <phoneticPr fontId="2"/>
  </si>
  <si>
    <t>校長</t>
    <rPh sb="0" eb="2">
      <t>コウチョウ</t>
    </rPh>
    <phoneticPr fontId="2"/>
  </si>
  <si>
    <t>モデルプラン</t>
    <phoneticPr fontId="2"/>
  </si>
  <si>
    <t>随時受付</t>
    <rPh sb="0" eb="2">
      <t>ズイジ</t>
    </rPh>
    <rPh sb="2" eb="4">
      <t>ウケツケ</t>
    </rPh>
    <phoneticPr fontId="2"/>
  </si>
  <si>
    <t>定期受付①</t>
    <rPh sb="0" eb="2">
      <t>テイキ</t>
    </rPh>
    <rPh sb="2" eb="4">
      <t>ウケツケ</t>
    </rPh>
    <phoneticPr fontId="2"/>
  </si>
  <si>
    <t>定期受付②</t>
    <rPh sb="0" eb="2">
      <t>テイキ</t>
    </rPh>
    <rPh sb="2" eb="4">
      <t>ウケツケ</t>
    </rPh>
    <phoneticPr fontId="2"/>
  </si>
  <si>
    <t>定期受付③</t>
    <rPh sb="0" eb="2">
      <t>テイキ</t>
    </rPh>
    <rPh sb="2" eb="4">
      <t>ウケツケ</t>
    </rPh>
    <phoneticPr fontId="2"/>
  </si>
  <si>
    <t>定期受付④</t>
    <rPh sb="0" eb="2">
      <t>テイキ</t>
    </rPh>
    <rPh sb="2" eb="4">
      <t>ウケツケ</t>
    </rPh>
    <phoneticPr fontId="2"/>
  </si>
  <si>
    <t>モデルプラン</t>
    <phoneticPr fontId="2"/>
  </si>
  <si>
    <t>計画訪問</t>
    <rPh sb="0" eb="2">
      <t>ケイカク</t>
    </rPh>
    <rPh sb="2" eb="4">
      <t>ホウモン</t>
    </rPh>
    <phoneticPr fontId="2"/>
  </si>
  <si>
    <t>複数訪問</t>
    <rPh sb="0" eb="2">
      <t>フクスウ</t>
    </rPh>
    <rPh sb="2" eb="4">
      <t>ホウモン</t>
    </rPh>
    <phoneticPr fontId="2"/>
  </si>
  <si>
    <t>第１期</t>
    <rPh sb="0" eb="1">
      <t>ダイ</t>
    </rPh>
    <rPh sb="2" eb="3">
      <t>キ</t>
    </rPh>
    <phoneticPr fontId="2"/>
  </si>
  <si>
    <t>第２期</t>
    <rPh sb="0" eb="1">
      <t>ダイ</t>
    </rPh>
    <rPh sb="2" eb="3">
      <t>キ</t>
    </rPh>
    <phoneticPr fontId="2"/>
  </si>
  <si>
    <t>第３期</t>
    <rPh sb="0" eb="1">
      <t>ダイ</t>
    </rPh>
    <rPh sb="2" eb="3">
      <t>キ</t>
    </rPh>
    <phoneticPr fontId="2"/>
  </si>
  <si>
    <t>随時訪問A方式</t>
    <rPh sb="0" eb="2">
      <t>ズイジ</t>
    </rPh>
    <rPh sb="2" eb="4">
      <t>ホウモン</t>
    </rPh>
    <rPh sb="5" eb="7">
      <t>ホウシキ</t>
    </rPh>
    <phoneticPr fontId="2"/>
  </si>
  <si>
    <t>随時訪問B方式</t>
    <rPh sb="0" eb="2">
      <t>ズイジ</t>
    </rPh>
    <rPh sb="2" eb="4">
      <t>ホウモン</t>
    </rPh>
    <rPh sb="5" eb="7">
      <t>ホウシキ</t>
    </rPh>
    <phoneticPr fontId="2"/>
  </si>
  <si>
    <t>企画課長</t>
    <rPh sb="0" eb="2">
      <t>キカク</t>
    </rPh>
    <rPh sb="2" eb="4">
      <t>カチョウ</t>
    </rPh>
    <phoneticPr fontId="2"/>
  </si>
  <si>
    <t>企画課
統括指導主事　</t>
    <rPh sb="0" eb="2">
      <t>キカク</t>
    </rPh>
    <rPh sb="2" eb="3">
      <t>カ</t>
    </rPh>
    <rPh sb="4" eb="6">
      <t>トウカツ</t>
    </rPh>
    <rPh sb="6" eb="8">
      <t>シドウ</t>
    </rPh>
    <rPh sb="8" eb="10">
      <t>シュジ</t>
    </rPh>
    <phoneticPr fontId="2"/>
  </si>
  <si>
    <t>担当指導主事</t>
    <rPh sb="0" eb="2">
      <t>タントウ</t>
    </rPh>
    <rPh sb="2" eb="4">
      <t>シドウ</t>
    </rPh>
    <rPh sb="4" eb="6">
      <t>シュジ</t>
    </rPh>
    <phoneticPr fontId="2"/>
  </si>
  <si>
    <t xml:space="preserve">令和 </t>
    <rPh sb="0" eb="2">
      <t>レイワ</t>
    </rPh>
    <phoneticPr fontId="2"/>
  </si>
  <si>
    <t>20</t>
  </si>
  <si>
    <t>実施形態</t>
    <rPh sb="0" eb="2">
      <t>ジッシ</t>
    </rPh>
    <rPh sb="2" eb="4">
      <t>ケイタイ</t>
    </rPh>
    <phoneticPr fontId="2"/>
  </si>
  <si>
    <t>講師派遣</t>
    <rPh sb="0" eb="2">
      <t>コウシ</t>
    </rPh>
    <rPh sb="2" eb="4">
      <t>ハケン</t>
    </rPh>
    <phoneticPr fontId="2"/>
  </si>
  <si>
    <t>オンライン</t>
    <phoneticPr fontId="2"/>
  </si>
  <si>
    <t xml:space="preserve"> </t>
    <phoneticPr fontId="2"/>
  </si>
  <si>
    <t>パワーアップ訪問</t>
    <rPh sb="6" eb="8">
      <t>ホウモン</t>
    </rPh>
    <phoneticPr fontId="2"/>
  </si>
  <si>
    <t xml:space="preserve">    1 都立学校    2 区市町村立学校（園）    3 学校経営支援センター    4 区市町村教育委員会    5 教育研究団体等   6 その他</t>
    <rPh sb="32" eb="34">
      <t>ガッコウ</t>
    </rPh>
    <rPh sb="34" eb="36">
      <t>ケイエイ</t>
    </rPh>
    <rPh sb="36" eb="38">
      <t>シエン</t>
    </rPh>
    <rPh sb="63" eb="65">
      <t>キョウイク</t>
    </rPh>
    <rPh sb="65" eb="67">
      <t>ケンキュウ</t>
    </rPh>
    <rPh sb="67" eb="69">
      <t>ダンタイ</t>
    </rPh>
    <phoneticPr fontId="2"/>
  </si>
  <si>
    <t>～</t>
    <phoneticPr fontId="2"/>
  </si>
  <si>
    <t>第　　号</t>
    <rPh sb="0" eb="1">
      <t>ダイ</t>
    </rPh>
    <rPh sb="3" eb="4">
      <t>ゴウ</t>
    </rPh>
    <phoneticPr fontId="2"/>
  </si>
  <si>
    <t>【都教委訪問】申請書（令和６年度用）</t>
    <rPh sb="11" eb="13">
      <t>レイワ</t>
    </rPh>
    <rPh sb="14" eb="16">
      <t>ネンド</t>
    </rPh>
    <rPh sb="16" eb="17">
      <t>ヨウ</t>
    </rPh>
    <phoneticPr fontId="2"/>
  </si>
  <si>
    <t>訪問方式</t>
    <rPh sb="0" eb="2">
      <t>ホウモン</t>
    </rPh>
    <rPh sb="2" eb="4">
      <t>ホウシキ</t>
    </rPh>
    <phoneticPr fontId="2"/>
  </si>
  <si>
    <t xml:space="preserve"> </t>
  </si>
  <si>
    <t>研究主題　</t>
    <rPh sb="0" eb="2">
      <t>ケンキュウ</t>
    </rPh>
    <rPh sb="2" eb="3">
      <t>シュ</t>
    </rPh>
    <phoneticPr fontId="2"/>
  </si>
  <si>
    <t>教科・領域等　　</t>
    <rPh sb="3" eb="5">
      <t>リョウイキ</t>
    </rPh>
    <rPh sb="5" eb="6">
      <t>ナド</t>
    </rPh>
    <phoneticPr fontId="2"/>
  </si>
  <si>
    <t>実施形態</t>
    <rPh sb="0" eb="2">
      <t>ジッシ</t>
    </rPh>
    <rPh sb="2" eb="4">
      <t>ケイタイ</t>
    </rPh>
    <phoneticPr fontId="2"/>
  </si>
  <si>
    <t>随時訪問Ａ方式</t>
    <rPh sb="0" eb="2">
      <t>ズイジ</t>
    </rPh>
    <rPh sb="2" eb="4">
      <t>ホウモン</t>
    </rPh>
    <rPh sb="5" eb="7">
      <t>ホウシキ</t>
    </rPh>
    <phoneticPr fontId="2"/>
  </si>
  <si>
    <t>随時訪問Ｂ方式</t>
    <rPh sb="0" eb="2">
      <t>ズイジ</t>
    </rPh>
    <rPh sb="2" eb="4">
      <t>ホウモン</t>
    </rPh>
    <rPh sb="5" eb="7">
      <t>ホウシキ</t>
    </rPh>
    <phoneticPr fontId="2"/>
  </si>
  <si>
    <t>訪問方式</t>
    <rPh sb="0" eb="2">
      <t>ホウモン</t>
    </rPh>
    <rPh sb="2" eb="4">
      <t>ホウシキ</t>
    </rPh>
    <phoneticPr fontId="2"/>
  </si>
  <si>
    <t>教科・領域等</t>
    <rPh sb="0" eb="1">
      <t>キョウ</t>
    </rPh>
    <rPh sb="1" eb="2">
      <t>カ</t>
    </rPh>
    <rPh sb="3" eb="5">
      <t>リョウイキ</t>
    </rPh>
    <rPh sb="5" eb="6">
      <t>トウ</t>
    </rPh>
    <phoneticPr fontId="2"/>
  </si>
  <si>
    <t>05</t>
    <phoneticPr fontId="2"/>
  </si>
  <si>
    <t>10</t>
    <phoneticPr fontId="2"/>
  </si>
  <si>
    <t>10 道徳</t>
    <phoneticPr fontId="2"/>
  </si>
  <si>
    <t>11 外国語・外国語活動</t>
    <phoneticPr fontId="2"/>
  </si>
  <si>
    <t>12 総合的な学習（探究）の時間</t>
    <rPh sb="10" eb="12">
      <t>タンキュウ</t>
    </rPh>
    <phoneticPr fontId="2"/>
  </si>
  <si>
    <t>13 特別活動</t>
    <phoneticPr fontId="2"/>
  </si>
  <si>
    <t>14 複数教科（研究内容に希望教科等を記入）</t>
    <rPh sb="3" eb="5">
      <t>フクスウ</t>
    </rPh>
    <rPh sb="5" eb="7">
      <t>キョウカ</t>
    </rPh>
    <rPh sb="8" eb="10">
      <t>ケンキュウ</t>
    </rPh>
    <rPh sb="10" eb="12">
      <t>ナイヨウ</t>
    </rPh>
    <rPh sb="13" eb="15">
      <t>キボウ</t>
    </rPh>
    <rPh sb="15" eb="17">
      <t>キョウカ</t>
    </rPh>
    <rPh sb="17" eb="18">
      <t>トウ</t>
    </rPh>
    <rPh sb="19" eb="21">
      <t>キニュウ</t>
    </rPh>
    <phoneticPr fontId="2"/>
  </si>
  <si>
    <t>15 モデルプラン</t>
    <phoneticPr fontId="2"/>
  </si>
  <si>
    <t>16 その他</t>
    <rPh sb="5" eb="6">
      <t>タ</t>
    </rPh>
    <phoneticPr fontId="2"/>
  </si>
  <si>
    <t>【記入上の留意点】</t>
    <rPh sb="3" eb="4">
      <t>ジョウ</t>
    </rPh>
    <rPh sb="5" eb="8">
      <t>リュウイテン</t>
    </rPh>
    <phoneticPr fontId="2"/>
  </si>
  <si>
    <t>（１）　「訪問方式」は、「随時訪問Ａ方式」「随時訪問B方式」「計画訪問」「複数訪問」｢モデルプラン」「パワーアップ訪問」から選択してください。</t>
    <rPh sb="5" eb="7">
      <t>ホウモン</t>
    </rPh>
    <rPh sb="7" eb="9">
      <t>ホウシキ</t>
    </rPh>
    <rPh sb="13" eb="15">
      <t>ズイジ</t>
    </rPh>
    <rPh sb="15" eb="17">
      <t>ホウモン</t>
    </rPh>
    <rPh sb="18" eb="20">
      <t>ホウシキ</t>
    </rPh>
    <rPh sb="22" eb="24">
      <t>ズイジ</t>
    </rPh>
    <rPh sb="24" eb="26">
      <t>ホウモン</t>
    </rPh>
    <rPh sb="27" eb="29">
      <t>ホウシキ</t>
    </rPh>
    <rPh sb="31" eb="33">
      <t>ケイカク</t>
    </rPh>
    <rPh sb="33" eb="35">
      <t>ホウモン</t>
    </rPh>
    <rPh sb="37" eb="39">
      <t>フクスウ</t>
    </rPh>
    <rPh sb="39" eb="41">
      <t>ホウモン</t>
    </rPh>
    <rPh sb="57" eb="59">
      <t>ホウモン</t>
    </rPh>
    <phoneticPr fontId="2"/>
  </si>
  <si>
    <t>（３）　「実施日時」は、「随時訪問B方式」「計画訪問」「複数訪問」の場合、必ず第３希望まで記入してください。</t>
    <rPh sb="13" eb="15">
      <t>ズイジ</t>
    </rPh>
    <rPh sb="15" eb="17">
      <t>ホウモン</t>
    </rPh>
    <rPh sb="18" eb="20">
      <t>ホウシキ</t>
    </rPh>
    <rPh sb="22" eb="24">
      <t>ケイカク</t>
    </rPh>
    <rPh sb="24" eb="26">
      <t>ホウモン</t>
    </rPh>
    <rPh sb="28" eb="30">
      <t>フクスウ</t>
    </rPh>
    <rPh sb="30" eb="32">
      <t>ホウモン</t>
    </rPh>
    <rPh sb="34" eb="36">
      <t>バアイ</t>
    </rPh>
    <rPh sb="37" eb="38">
      <t>カナラ</t>
    </rPh>
    <phoneticPr fontId="2"/>
  </si>
  <si>
    <t>（４）　「申込機関等」は、次の１から６のうち、該当する番号を選択してください。</t>
    <phoneticPr fontId="2"/>
  </si>
  <si>
    <t>（３）　学校経営支援センター、区市町村教育委員会　…　東京都教職員研修センター企画部企画課へ提出</t>
    <rPh sb="4" eb="6">
      <t>ガッコウ</t>
    </rPh>
    <rPh sb="6" eb="8">
      <t>ケイエイ</t>
    </rPh>
    <rPh sb="8" eb="10">
      <t>シエン</t>
    </rPh>
    <rPh sb="15" eb="19">
      <t>クシチョウソン</t>
    </rPh>
    <rPh sb="19" eb="21">
      <t>キョウイク</t>
    </rPh>
    <rPh sb="21" eb="24">
      <t>イインカイ</t>
    </rPh>
    <rPh sb="27" eb="30">
      <t>トウキョウト</t>
    </rPh>
    <rPh sb="30" eb="32">
      <t>キョウショク</t>
    </rPh>
    <rPh sb="32" eb="33">
      <t>イン</t>
    </rPh>
    <rPh sb="33" eb="35">
      <t>ケンシュウ</t>
    </rPh>
    <rPh sb="39" eb="41">
      <t>キカク</t>
    </rPh>
    <rPh sb="41" eb="42">
      <t>ブ</t>
    </rPh>
    <rPh sb="42" eb="44">
      <t>キカク</t>
    </rPh>
    <rPh sb="44" eb="45">
      <t>カ</t>
    </rPh>
    <rPh sb="46" eb="48">
      <t>テイシュツ</t>
    </rPh>
    <phoneticPr fontId="2"/>
  </si>
  <si>
    <t>（２）　都立学校　…　東京都教職員研修センター企画部企画課へ提出</t>
    <rPh sb="4" eb="6">
      <t>トリツ</t>
    </rPh>
    <rPh sb="6" eb="8">
      <t>ガッコウ</t>
    </rPh>
    <rPh sb="11" eb="23">
      <t>トウキョウト</t>
    </rPh>
    <rPh sb="23" eb="25">
      <t>キカク</t>
    </rPh>
    <rPh sb="25" eb="26">
      <t>ブ</t>
    </rPh>
    <rPh sb="26" eb="28">
      <t>キカク</t>
    </rPh>
    <rPh sb="28" eb="29">
      <t>カ</t>
    </rPh>
    <rPh sb="30" eb="32">
      <t>テイシュツ</t>
    </rPh>
    <phoneticPr fontId="2"/>
  </si>
  <si>
    <t>※　教育研究団体等は、代表者の所属校から（１）又は（２）の方法で提出</t>
    <rPh sb="2" eb="4">
      <t>キョウイク</t>
    </rPh>
    <rPh sb="4" eb="6">
      <t>ケンキュウ</t>
    </rPh>
    <rPh sb="6" eb="8">
      <t>ダンタイ</t>
    </rPh>
    <rPh sb="8" eb="9">
      <t>トウ</t>
    </rPh>
    <rPh sb="11" eb="13">
      <t>ダイヒョウ</t>
    </rPh>
    <rPh sb="13" eb="14">
      <t>シャ</t>
    </rPh>
    <rPh sb="15" eb="17">
      <t>ショゾク</t>
    </rPh>
    <rPh sb="17" eb="18">
      <t>コウ</t>
    </rPh>
    <rPh sb="23" eb="24">
      <t>マタ</t>
    </rPh>
    <rPh sb="29" eb="31">
      <t>ホウホウ</t>
    </rPh>
    <rPh sb="32" eb="34">
      <t>テイシュツ</t>
    </rPh>
    <phoneticPr fontId="2"/>
  </si>
  <si>
    <t>kikaku_homon@section.metro.tokyo.jp</t>
    <phoneticPr fontId="2"/>
  </si>
  <si>
    <t>【事後アンケート】</t>
    <rPh sb="1" eb="3">
      <t>ジゴ</t>
    </rPh>
    <rPh sb="8" eb="9">
      <t>デサキ</t>
    </rPh>
    <phoneticPr fontId="2"/>
  </si>
  <si>
    <t>研修終了後、１週間以内に事後アンケートに回答してください。回答をもって、実施報告とします。</t>
    <rPh sb="0" eb="2">
      <t>ケンシュウ</t>
    </rPh>
    <rPh sb="2" eb="5">
      <t>シュウリョウゴ</t>
    </rPh>
    <rPh sb="7" eb="9">
      <t>シュウカン</t>
    </rPh>
    <rPh sb="9" eb="11">
      <t>イナイ</t>
    </rPh>
    <rPh sb="12" eb="14">
      <t>ジゴ</t>
    </rPh>
    <rPh sb="20" eb="22">
      <t>カイトウ</t>
    </rPh>
    <rPh sb="29" eb="31">
      <t>カイトウ</t>
    </rPh>
    <rPh sb="36" eb="38">
      <t>ジッシ</t>
    </rPh>
    <rPh sb="38" eb="40">
      <t>ホウコク</t>
    </rPh>
    <phoneticPr fontId="2"/>
  </si>
  <si>
    <t>https://forms.office.com/r/9T9nTt0A4e</t>
    <phoneticPr fontId="2"/>
  </si>
  <si>
    <t>【申請方法】</t>
    <rPh sb="1" eb="3">
      <t>シンセイ</t>
    </rPh>
    <rPh sb="3" eb="5">
      <t>ホウホウ</t>
    </rPh>
    <rPh sb="5" eb="6">
      <t>デサキ</t>
    </rPh>
    <phoneticPr fontId="2"/>
  </si>
  <si>
    <t>【提出先】</t>
    <rPh sb="1" eb="3">
      <t>テイシュツ</t>
    </rPh>
    <rPh sb="3" eb="4">
      <t>サキ</t>
    </rPh>
    <phoneticPr fontId="2"/>
  </si>
  <si>
    <t>（５）　島しょ地区から申請する場合は、竹芝、羽田又は調布の出発から復路の到着までの行程を参考まで御記入ください。</t>
    <rPh sb="4" eb="5">
      <t>トウ</t>
    </rPh>
    <rPh sb="7" eb="9">
      <t>チク</t>
    </rPh>
    <rPh sb="11" eb="13">
      <t>シンセイ</t>
    </rPh>
    <rPh sb="15" eb="17">
      <t>バアイ</t>
    </rPh>
    <rPh sb="44" eb="46">
      <t>サンコウ</t>
    </rPh>
    <phoneticPr fontId="2"/>
  </si>
  <si>
    <t>モデルプラン1 授業力の６要素と授業改善</t>
    <phoneticPr fontId="2"/>
  </si>
  <si>
    <t>モデルプラン2 「主体的・対話的で深い学び」の視点に立った授業改善</t>
    <phoneticPr fontId="2"/>
  </si>
  <si>
    <t>モデルプラン3 基礎学力の定着を図る「分かり方の特性」を生かした指導の工夫</t>
    <phoneticPr fontId="2"/>
  </si>
  <si>
    <t>モデルプラン4 学校全体で取り組むカリキュラム・マネジメント</t>
    <phoneticPr fontId="2"/>
  </si>
  <si>
    <t>モデルプラン5 一人１台の学習者端末の効果的な活用</t>
    <phoneticPr fontId="2"/>
  </si>
  <si>
    <t>モデルプラン6 小学校段階におけるプログラミング教育の推進</t>
    <phoneticPr fontId="2"/>
  </si>
  <si>
    <t>モデルプラン7 学習者用デジタル教科書を活用した授業の理解と実践</t>
    <phoneticPr fontId="2"/>
  </si>
  <si>
    <t>モデルプラン8 「特別の教科 道徳」の指導の充実</t>
    <rPh sb="22" eb="24">
      <t>ジュウジツ</t>
    </rPh>
    <phoneticPr fontId="2"/>
  </si>
  <si>
    <t>モデルプラン9 高等学校における生徒の認知特性に応じた指導の工夫</t>
    <phoneticPr fontId="2"/>
  </si>
  <si>
    <t>モデルプラン10 自尊感情や自己肯定感を高める教育の推進</t>
    <phoneticPr fontId="2"/>
  </si>
  <si>
    <t>モデルプラン11 人権教育の効果的な推進と教職員に求められる人権感覚</t>
    <phoneticPr fontId="2"/>
  </si>
  <si>
    <t>モデルプラン12 いじめの未然防止、早期発見・早期対応</t>
    <phoneticPr fontId="2"/>
  </si>
  <si>
    <t>モデルプラン13 発達障害のある児童・生徒の理解と支援</t>
    <phoneticPr fontId="2"/>
  </si>
  <si>
    <t>実施学年等</t>
    <phoneticPr fontId="2"/>
  </si>
  <si>
    <t>（２）　「派遣指導主事等」は、「随時訪問Ａ方式」「モデルプラン」のみ、内諾を得た上で入力してください。</t>
    <rPh sb="5" eb="7">
      <t>ハケン</t>
    </rPh>
    <rPh sb="7" eb="9">
      <t>シドウ</t>
    </rPh>
    <rPh sb="9" eb="11">
      <t>シュジ</t>
    </rPh>
    <rPh sb="11" eb="12">
      <t>ナド</t>
    </rPh>
    <rPh sb="16" eb="18">
      <t>ズイジ</t>
    </rPh>
    <rPh sb="18" eb="20">
      <t>ホウモン</t>
    </rPh>
    <rPh sb="21" eb="23">
      <t>ホウシキ</t>
    </rPh>
    <rPh sb="35" eb="37">
      <t>ナイダク</t>
    </rPh>
    <rPh sb="38" eb="39">
      <t>エ</t>
    </rPh>
    <rPh sb="40" eb="41">
      <t>ウエ</t>
    </rPh>
    <rPh sb="42" eb="44">
      <t>ニュウリョク</t>
    </rPh>
    <phoneticPr fontId="2"/>
  </si>
  <si>
    <t>東京都教職員研修センター企画部企画課</t>
    <phoneticPr fontId="2"/>
  </si>
  <si>
    <t>モデルプラン15 校内研修の支援</t>
    <phoneticPr fontId="2"/>
  </si>
  <si>
    <t>モデルプラン14 発達障害のある児童・生徒の実態把握に基づいた自立活動の指導の充実</t>
    <phoneticPr fontId="2"/>
  </si>
  <si>
    <t>（１）　区市町村立学校・園　…　区市町村教育委員会を通じて提出</t>
    <rPh sb="4" eb="5">
      <t>ク</t>
    </rPh>
    <rPh sb="5" eb="7">
      <t>シチョウ</t>
    </rPh>
    <rPh sb="7" eb="8">
      <t>ムラ</t>
    </rPh>
    <rPh sb="8" eb="9">
      <t>タ</t>
    </rPh>
    <rPh sb="9" eb="11">
      <t>ガッコウ</t>
    </rPh>
    <rPh sb="12" eb="13">
      <t>エン</t>
    </rPh>
    <rPh sb="16" eb="20">
      <t>クシチョウソン</t>
    </rPh>
    <rPh sb="20" eb="22">
      <t>キョウイク</t>
    </rPh>
    <rPh sb="22" eb="25">
      <t>イインカイ</t>
    </rPh>
    <rPh sb="26" eb="27">
      <t>ツウ</t>
    </rPh>
    <rPh sb="29" eb="3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</si>
</sst>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m/d;@"/>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0"/>
      <name val="ＭＳ Ｐ明朝"/>
      <family val="1"/>
      <charset val="128"/>
    </font>
    <font>
      <sz val="9"/>
      <name val="ＭＳ Ｐ明朝"/>
      <family val="1"/>
      <charset val="128"/>
    </font>
    <font>
      <b/>
      <sz val="9"/>
      <name val="ＭＳ Ｐ明朝"/>
      <family val="1"/>
      <charset val="128"/>
    </font>
    <font>
      <sz val="8"/>
      <name val="ＭＳ Ｐ明朝"/>
      <family val="1"/>
      <charset val="128"/>
    </font>
    <font>
      <sz val="9"/>
      <name val="ＭＳ 明朝"/>
      <family val="1"/>
      <charset val="128"/>
    </font>
    <font>
      <sz val="11"/>
      <name val="ＭＳ Ｐゴシック"/>
      <family val="3"/>
      <charset val="128"/>
    </font>
    <font>
      <b/>
      <sz val="11"/>
      <name val="ＭＳ Ｐゴシック"/>
      <family val="3"/>
      <charset val="128"/>
    </font>
    <font>
      <sz val="9"/>
      <color indexed="81"/>
      <name val="ＭＳ Ｐゴシック"/>
      <family val="3"/>
      <charset val="128"/>
    </font>
    <font>
      <b/>
      <sz val="9"/>
      <color indexed="81"/>
      <name val="ＭＳ Ｐゴシック"/>
      <family val="3"/>
      <charset val="128"/>
    </font>
    <font>
      <b/>
      <sz val="8"/>
      <color indexed="81"/>
      <name val="ＭＳ Ｐゴシック"/>
      <family val="3"/>
      <charset val="128"/>
    </font>
    <font>
      <sz val="6"/>
      <name val="ＭＳ Ｐ明朝"/>
      <family val="1"/>
      <charset val="128"/>
    </font>
    <font>
      <sz val="9"/>
      <color indexed="81"/>
      <name val="MS P ゴシック"/>
      <family val="3"/>
      <charset val="128"/>
    </font>
    <font>
      <b/>
      <sz val="9"/>
      <color indexed="81"/>
      <name val="MS P ゴシック"/>
      <family val="3"/>
      <charset val="128"/>
    </font>
    <font>
      <b/>
      <sz val="12"/>
      <name val="ＭＳ Ｐ明朝"/>
      <family val="1"/>
      <charset val="128"/>
    </font>
    <font>
      <sz val="8"/>
      <color indexed="81"/>
      <name val="ＭＳ Ｐゴシック"/>
      <family val="3"/>
      <charset val="128"/>
    </font>
    <font>
      <b/>
      <sz val="10"/>
      <name val="ＭＳ Ｐ明朝"/>
      <family val="1"/>
      <charset val="128"/>
    </font>
    <font>
      <u/>
      <sz val="11"/>
      <color theme="1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22"/>
        <bgColor indexed="22"/>
      </patternFill>
    </fill>
    <fill>
      <patternFill patternType="solid">
        <fgColor indexed="44"/>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249977111117893"/>
        <bgColor indexed="22"/>
      </patternFill>
    </fill>
    <fill>
      <patternFill patternType="solid">
        <fgColor theme="0"/>
        <bgColor indexed="64"/>
      </patternFill>
    </fill>
    <fill>
      <patternFill patternType="solid">
        <fgColor theme="0" tint="-0.24994659260841701"/>
        <bgColor theme="0" tint="-0.24994659260841701"/>
      </patternFill>
    </fill>
  </fills>
  <borders count="37">
    <border>
      <left/>
      <right/>
      <top/>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top/>
      <bottom style="thin">
        <color indexed="64"/>
      </bottom>
      <diagonal/>
    </border>
    <border>
      <left/>
      <right style="thin">
        <color indexed="8"/>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right style="thin">
        <color indexed="8"/>
      </right>
      <top/>
      <bottom/>
      <diagonal/>
    </border>
    <border>
      <left style="thin">
        <color indexed="64"/>
      </left>
      <right/>
      <top style="thin">
        <color indexed="64"/>
      </top>
      <bottom style="hair">
        <color indexed="64"/>
      </bottom>
      <diagonal/>
    </border>
    <border>
      <left/>
      <right style="thin">
        <color indexed="8"/>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8"/>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s>
  <cellStyleXfs count="3">
    <xf numFmtId="0" fontId="0" fillId="0" borderId="0">
      <alignment vertical="center"/>
    </xf>
    <xf numFmtId="0" fontId="1" fillId="0" borderId="0">
      <alignment vertical="center"/>
    </xf>
    <xf numFmtId="0" fontId="21" fillId="0" borderId="0" applyNumberFormat="0" applyFill="0" applyBorder="0" applyAlignment="0" applyProtection="0">
      <alignment vertical="center"/>
    </xf>
  </cellStyleXfs>
  <cellXfs count="15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Continuous" vertical="center"/>
    </xf>
    <xf numFmtId="0" fontId="3" fillId="0" borderId="0" xfId="0" applyFont="1" applyAlignment="1">
      <alignment vertical="center"/>
    </xf>
    <xf numFmtId="0" fontId="3" fillId="0" borderId="0" xfId="0" applyFont="1" applyBorder="1">
      <alignment vertical="center"/>
    </xf>
    <xf numFmtId="0" fontId="3" fillId="0" borderId="0" xfId="0" applyFont="1" applyAlignment="1">
      <alignment horizontal="left" vertical="center"/>
    </xf>
    <xf numFmtId="0" fontId="4" fillId="0" borderId="0" xfId="0" applyFont="1" applyAlignment="1">
      <alignment horizontal="centerContinuous"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Border="1" applyProtection="1">
      <alignment vertical="center"/>
      <protection hidden="1"/>
    </xf>
    <xf numFmtId="0" fontId="0" fillId="0" borderId="0" xfId="0" applyBorder="1" applyAlignment="1" applyProtection="1">
      <alignment vertical="center"/>
      <protection hidden="1"/>
    </xf>
    <xf numFmtId="0" fontId="3" fillId="0" borderId="0" xfId="0" applyFont="1" applyBorder="1" applyProtection="1">
      <alignment vertical="center"/>
      <protection hidden="1"/>
    </xf>
    <xf numFmtId="0" fontId="0" fillId="0" borderId="0" xfId="0" applyBorder="1" applyAlignment="1" applyProtection="1">
      <alignment vertical="center"/>
    </xf>
    <xf numFmtId="49" fontId="0" fillId="0" borderId="0" xfId="0" applyNumberFormat="1" applyBorder="1" applyProtection="1">
      <alignment vertical="center"/>
      <protection hidden="1"/>
    </xf>
    <xf numFmtId="49" fontId="0" fillId="0" borderId="0" xfId="0" applyNumberFormat="1" applyBorder="1" applyAlignment="1" applyProtection="1">
      <alignment vertical="center"/>
      <protection hidden="1"/>
    </xf>
    <xf numFmtId="49" fontId="3" fillId="0" borderId="0" xfId="0" applyNumberFormat="1" applyFont="1" applyAlignment="1">
      <alignment horizontal="center" vertical="center"/>
    </xf>
    <xf numFmtId="49" fontId="3" fillId="0" borderId="0" xfId="0" applyNumberFormat="1" applyFont="1">
      <alignment vertical="center"/>
    </xf>
    <xf numFmtId="0" fontId="6" fillId="0" borderId="0" xfId="0" applyFont="1" applyAlignment="1">
      <alignment horizontal="right" vertical="center"/>
    </xf>
    <xf numFmtId="0" fontId="8" fillId="0" borderId="6" xfId="0" applyFont="1" applyBorder="1">
      <alignment vertical="center"/>
    </xf>
    <xf numFmtId="0" fontId="0" fillId="3" borderId="7" xfId="0" applyNumberFormat="1" applyFill="1" applyBorder="1" applyAlignment="1" applyProtection="1">
      <alignment horizontal="center" vertical="center" shrinkToFit="1"/>
      <protection locked="0"/>
    </xf>
    <xf numFmtId="0" fontId="0" fillId="3" borderId="7" xfId="0" applyFill="1" applyBorder="1" applyAlignment="1" applyProtection="1">
      <alignment horizontal="left" vertical="center" wrapText="1"/>
      <protection locked="0"/>
    </xf>
    <xf numFmtId="0" fontId="0" fillId="3" borderId="8" xfId="0" applyNumberFormat="1"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6" fillId="0" borderId="0" xfId="0" applyFont="1" applyAlignment="1">
      <alignment vertical="center"/>
    </xf>
    <xf numFmtId="0" fontId="4" fillId="0" borderId="0" xfId="0" applyFont="1" applyBorder="1">
      <alignment vertical="center"/>
    </xf>
    <xf numFmtId="0" fontId="1" fillId="0" borderId="0" xfId="0" applyFont="1" applyBorder="1" applyProtection="1">
      <alignment vertical="center"/>
      <protection hidden="1"/>
    </xf>
    <xf numFmtId="0" fontId="6" fillId="0" borderId="0" xfId="0" applyFont="1" applyAlignment="1">
      <alignment horizontal="left" vertical="center"/>
    </xf>
    <xf numFmtId="0" fontId="0" fillId="3" borderId="9" xfId="0" applyNumberFormat="1" applyFill="1" applyBorder="1" applyAlignment="1" applyProtection="1">
      <alignment horizontal="center" vertical="center" shrinkToFit="1"/>
      <protection locked="0"/>
    </xf>
    <xf numFmtId="0" fontId="11" fillId="0" borderId="0" xfId="0" applyFont="1" applyFill="1" applyAlignment="1" applyProtection="1">
      <alignment vertical="center"/>
      <protection locked="0"/>
    </xf>
    <xf numFmtId="0" fontId="0" fillId="0" borderId="10" xfId="0" applyBorder="1" applyAlignment="1">
      <alignment vertical="center"/>
    </xf>
    <xf numFmtId="0" fontId="6" fillId="0" borderId="11" xfId="0" applyFont="1" applyBorder="1">
      <alignment vertical="center"/>
    </xf>
    <xf numFmtId="0" fontId="7" fillId="0" borderId="10" xfId="0" applyFont="1" applyFill="1" applyBorder="1" applyProtection="1">
      <alignment vertical="center"/>
      <protection locked="0"/>
    </xf>
    <xf numFmtId="0" fontId="0" fillId="0" borderId="0" xfId="0" applyProtection="1">
      <alignment vertical="center"/>
      <protection locked="0"/>
    </xf>
    <xf numFmtId="176" fontId="0" fillId="5" borderId="7" xfId="0" applyNumberFormat="1" applyFill="1" applyBorder="1" applyAlignment="1" applyProtection="1">
      <alignment horizontal="center" vertical="center" shrinkToFit="1"/>
      <protection locked="0"/>
    </xf>
    <xf numFmtId="0" fontId="0" fillId="5" borderId="7" xfId="0" applyFill="1" applyBorder="1" applyAlignment="1" applyProtection="1">
      <alignment horizontal="center" vertical="center" wrapText="1"/>
      <protection locked="0"/>
    </xf>
    <xf numFmtId="0" fontId="0" fillId="5" borderId="9" xfId="0" applyFill="1" applyBorder="1" applyAlignment="1" applyProtection="1">
      <alignment horizontal="center" vertical="center"/>
      <protection locked="0"/>
    </xf>
    <xf numFmtId="0" fontId="0" fillId="5" borderId="7" xfId="0" applyFill="1" applyBorder="1" applyAlignment="1" applyProtection="1">
      <alignment horizontal="center" vertical="center" shrinkToFit="1"/>
      <protection locked="0"/>
    </xf>
    <xf numFmtId="0" fontId="0" fillId="5" borderId="7" xfId="0" applyNumberFormat="1" applyFill="1" applyBorder="1" applyAlignment="1" applyProtection="1">
      <alignment vertical="center" wrapText="1" shrinkToFit="1"/>
      <protection locked="0"/>
    </xf>
    <xf numFmtId="0" fontId="0" fillId="5" borderId="7" xfId="0" applyFill="1" applyBorder="1" applyAlignment="1" applyProtection="1">
      <alignment vertical="center" shrinkToFit="1"/>
      <protection locked="0"/>
    </xf>
    <xf numFmtId="0" fontId="0" fillId="5" borderId="9" xfId="0" applyFill="1" applyBorder="1" applyAlignment="1" applyProtection="1">
      <alignment horizontal="center" vertical="center" wrapText="1" shrinkToFit="1"/>
      <protection locked="0"/>
    </xf>
    <xf numFmtId="0" fontId="0" fillId="5" borderId="7" xfId="0" applyNumberFormat="1" applyFill="1" applyBorder="1" applyAlignment="1" applyProtection="1">
      <alignment horizontal="center" vertical="center" wrapText="1" shrinkToFit="1"/>
      <protection locked="0"/>
    </xf>
    <xf numFmtId="177" fontId="0" fillId="3" borderId="7" xfId="0" applyNumberFormat="1" applyFont="1" applyFill="1" applyBorder="1" applyAlignment="1" applyProtection="1">
      <alignment horizontal="center" vertical="center" shrinkToFit="1"/>
      <protection locked="0"/>
    </xf>
    <xf numFmtId="0" fontId="0" fillId="6" borderId="7" xfId="0" applyFill="1" applyBorder="1" applyAlignment="1" applyProtection="1">
      <alignment vertical="center" wrapText="1"/>
      <protection locked="0"/>
    </xf>
    <xf numFmtId="0" fontId="0" fillId="6" borderId="9" xfId="0" applyFill="1" applyBorder="1" applyAlignment="1" applyProtection="1">
      <alignment vertical="center" wrapText="1"/>
      <protection locked="0"/>
    </xf>
    <xf numFmtId="0" fontId="0" fillId="7" borderId="7" xfId="0" applyFill="1" applyBorder="1" applyAlignment="1" applyProtection="1">
      <alignment vertical="center" shrinkToFit="1"/>
      <protection locked="0"/>
    </xf>
    <xf numFmtId="0" fontId="0" fillId="7" borderId="9" xfId="0" applyFill="1" applyBorder="1" applyAlignment="1" applyProtection="1">
      <alignment vertical="center" shrinkToFit="1"/>
      <protection locked="0"/>
    </xf>
    <xf numFmtId="0" fontId="0" fillId="8" borderId="12" xfId="0" applyNumberFormat="1" applyFill="1" applyBorder="1" applyAlignment="1" applyProtection="1">
      <alignment horizontal="center" vertical="center" shrinkToFit="1"/>
      <protection locked="0"/>
    </xf>
    <xf numFmtId="0" fontId="0" fillId="0" borderId="0" xfId="0" applyAlignment="1">
      <alignment vertical="center" shrinkToFit="1"/>
    </xf>
    <xf numFmtId="0" fontId="18" fillId="0" borderId="0" xfId="0" applyFont="1" applyAlignment="1">
      <alignment horizontal="centerContinuous"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shrinkToFit="1"/>
    </xf>
    <xf numFmtId="0" fontId="0" fillId="0" borderId="0" xfId="0" applyBorder="1" applyAlignment="1" applyProtection="1">
      <alignment horizontal="left" vertical="center"/>
      <protection hidden="1"/>
    </xf>
    <xf numFmtId="0" fontId="0" fillId="0" borderId="0" xfId="0" applyFont="1" applyBorder="1" applyAlignment="1" applyProtection="1">
      <alignment horizontal="left" vertical="center"/>
      <protection hidden="1"/>
    </xf>
    <xf numFmtId="0" fontId="8" fillId="0" borderId="0" xfId="0" applyFont="1" applyAlignment="1">
      <alignment horizontal="left" vertical="center"/>
    </xf>
    <xf numFmtId="0" fontId="9" fillId="0" borderId="0" xfId="0" applyFont="1" applyAlignment="1">
      <alignment vertical="center"/>
    </xf>
    <xf numFmtId="0" fontId="6" fillId="0" borderId="0" xfId="0" applyFont="1" applyFill="1" applyAlignment="1">
      <alignment vertical="center"/>
    </xf>
    <xf numFmtId="0" fontId="6" fillId="0" borderId="0" xfId="2" applyFont="1">
      <alignment vertical="center"/>
    </xf>
    <xf numFmtId="0" fontId="6" fillId="0" borderId="0" xfId="0" applyFont="1" applyBorder="1">
      <alignment vertical="center"/>
    </xf>
    <xf numFmtId="0" fontId="0" fillId="0" borderId="0" xfId="0" applyFont="1" applyBorder="1" applyProtection="1">
      <alignment vertical="center"/>
      <protection hidden="1"/>
    </xf>
    <xf numFmtId="0" fontId="0" fillId="0" borderId="0" xfId="0" applyFont="1" applyBorder="1" applyAlignment="1" applyProtection="1">
      <alignment vertical="center" wrapText="1"/>
      <protection hidden="1"/>
    </xf>
    <xf numFmtId="49" fontId="4" fillId="4" borderId="0" xfId="0" applyNumberFormat="1" applyFont="1" applyFill="1" applyAlignment="1" applyProtection="1">
      <alignment horizontal="right" vertical="center"/>
      <protection locked="0"/>
    </xf>
    <xf numFmtId="0" fontId="6" fillId="0" borderId="21" xfId="0" applyFont="1" applyBorder="1" applyAlignment="1">
      <alignment horizontal="distributed" vertical="center"/>
    </xf>
    <xf numFmtId="0" fontId="6" fillId="0" borderId="11" xfId="0" applyFont="1" applyBorder="1" applyAlignment="1">
      <alignment horizontal="distributed" vertical="center"/>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8" fillId="0" borderId="7" xfId="0" applyFont="1" applyBorder="1" applyAlignment="1">
      <alignment horizontal="center" vertical="center"/>
    </xf>
    <xf numFmtId="0" fontId="15" fillId="0" borderId="22" xfId="0" applyFont="1" applyBorder="1" applyAlignment="1">
      <alignment horizontal="center" vertical="center" wrapText="1" shrinkToFit="1"/>
    </xf>
    <xf numFmtId="0" fontId="15" fillId="0" borderId="23" xfId="0" applyFont="1" applyBorder="1" applyAlignment="1">
      <alignment horizontal="center" vertical="center" wrapText="1" shrinkToFit="1"/>
    </xf>
    <xf numFmtId="0" fontId="15" fillId="0" borderId="28"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29" xfId="0" applyFont="1" applyBorder="1" applyAlignment="1">
      <alignment horizontal="center" vertical="center" wrapText="1" shrinkToFit="1"/>
    </xf>
    <xf numFmtId="0" fontId="3" fillId="0" borderId="7" xfId="0" applyFont="1" applyBorder="1" applyAlignment="1">
      <alignment horizontal="center" vertical="center" shrinkToFit="1"/>
    </xf>
    <xf numFmtId="0" fontId="6" fillId="0" borderId="7" xfId="0" applyFont="1" applyBorder="1" applyAlignment="1">
      <alignment horizontal="center" vertical="center" wrapText="1" shrinkToFi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8"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9" xfId="0" applyFont="1" applyBorder="1" applyAlignment="1">
      <alignment horizontal="center" vertical="center"/>
    </xf>
    <xf numFmtId="0" fontId="4" fillId="4" borderId="0" xfId="0" applyFont="1" applyFill="1" applyAlignment="1" applyProtection="1">
      <alignment horizontal="right" vertical="center"/>
      <protection locked="0"/>
    </xf>
    <xf numFmtId="0" fontId="4" fillId="4" borderId="0" xfId="0" applyFont="1" applyFill="1" applyAlignment="1" applyProtection="1">
      <alignment horizontal="center" vertical="center"/>
      <protection locked="0"/>
    </xf>
    <xf numFmtId="176" fontId="3" fillId="0" borderId="0" xfId="0" applyNumberFormat="1" applyFont="1" applyProtection="1">
      <alignment vertical="center"/>
      <protection locked="0"/>
    </xf>
    <xf numFmtId="0" fontId="4" fillId="4" borderId="0" xfId="0" applyFont="1" applyFill="1" applyAlignment="1" applyProtection="1">
      <alignment horizontal="center" vertical="center" shrinkToFit="1"/>
      <protection locked="0"/>
    </xf>
    <xf numFmtId="0" fontId="4" fillId="9" borderId="0" xfId="0" applyFont="1" applyFill="1" applyAlignment="1" applyProtection="1">
      <alignment horizontal="center" vertical="center" shrinkToFit="1"/>
      <protection locked="0"/>
    </xf>
    <xf numFmtId="0" fontId="4" fillId="10" borderId="0" xfId="0" applyFont="1" applyFill="1" applyAlignment="1" applyProtection="1">
      <alignment horizontal="center" vertical="center"/>
      <protection locked="0"/>
    </xf>
    <xf numFmtId="0" fontId="3" fillId="0" borderId="0" xfId="0" applyFont="1" applyAlignment="1">
      <alignment horizontal="center" vertical="center"/>
    </xf>
    <xf numFmtId="176" fontId="4" fillId="0" borderId="0" xfId="0" applyNumberFormat="1" applyFont="1" applyAlignment="1">
      <alignment horizontal="center" vertical="center"/>
    </xf>
    <xf numFmtId="0" fontId="20" fillId="12" borderId="0" xfId="0" applyFont="1" applyFill="1" applyAlignment="1">
      <alignment horizontal="center" vertical="center"/>
    </xf>
    <xf numFmtId="0" fontId="6" fillId="0" borderId="0" xfId="0" applyFont="1" applyFill="1" applyAlignment="1">
      <alignment horizontal="left"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6" fillId="0" borderId="11" xfId="0" applyFont="1" applyBorder="1" applyAlignment="1">
      <alignment horizontal="center" vertical="center"/>
    </xf>
    <xf numFmtId="0" fontId="7" fillId="2" borderId="11"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protection locked="0"/>
    </xf>
    <xf numFmtId="20" fontId="7" fillId="2" borderId="22" xfId="0" applyNumberFormat="1" applyFont="1" applyFill="1" applyBorder="1" applyAlignment="1" applyProtection="1">
      <alignment horizontal="left" vertical="top" wrapText="1"/>
      <protection locked="0"/>
    </xf>
    <xf numFmtId="20" fontId="7" fillId="2" borderId="23" xfId="0" applyNumberFormat="1" applyFont="1" applyFill="1" applyBorder="1" applyAlignment="1" applyProtection="1">
      <alignment horizontal="left" vertical="top" wrapText="1"/>
      <protection locked="0"/>
    </xf>
    <xf numFmtId="20" fontId="7" fillId="2" borderId="24" xfId="0" applyNumberFormat="1" applyFont="1" applyFill="1" applyBorder="1" applyAlignment="1" applyProtection="1">
      <alignment horizontal="left" vertical="top" wrapText="1"/>
      <protection locked="0"/>
    </xf>
    <xf numFmtId="20" fontId="7" fillId="2" borderId="1" xfId="0" applyNumberFormat="1" applyFont="1" applyFill="1" applyBorder="1" applyAlignment="1" applyProtection="1">
      <alignment horizontal="left" vertical="top" wrapText="1"/>
      <protection locked="0"/>
    </xf>
    <xf numFmtId="20" fontId="7" fillId="2" borderId="0" xfId="0" applyNumberFormat="1" applyFont="1" applyFill="1" applyBorder="1" applyAlignment="1" applyProtection="1">
      <alignment horizontal="left" vertical="top" wrapText="1"/>
      <protection locked="0"/>
    </xf>
    <xf numFmtId="20" fontId="7" fillId="2" borderId="25" xfId="0" applyNumberFormat="1" applyFont="1" applyFill="1" applyBorder="1" applyAlignment="1" applyProtection="1">
      <alignment horizontal="left" vertical="top" wrapText="1"/>
      <protection locked="0"/>
    </xf>
    <xf numFmtId="20" fontId="7" fillId="2" borderId="2" xfId="0" applyNumberFormat="1" applyFont="1" applyFill="1" applyBorder="1" applyAlignment="1" applyProtection="1">
      <alignment horizontal="left" vertical="top" wrapText="1"/>
      <protection locked="0"/>
    </xf>
    <xf numFmtId="20" fontId="7" fillId="2" borderId="4" xfId="0" applyNumberFormat="1" applyFont="1" applyFill="1" applyBorder="1" applyAlignment="1" applyProtection="1">
      <alignment horizontal="left" vertical="top" wrapText="1"/>
      <protection locked="0"/>
    </xf>
    <xf numFmtId="20" fontId="7" fillId="2" borderId="5" xfId="0" applyNumberFormat="1" applyFont="1" applyFill="1" applyBorder="1" applyAlignment="1" applyProtection="1">
      <alignment horizontal="left" vertical="top" wrapText="1"/>
      <protection locked="0"/>
    </xf>
    <xf numFmtId="0" fontId="7" fillId="2" borderId="10" xfId="0" applyFont="1" applyFill="1" applyBorder="1" applyAlignment="1" applyProtection="1">
      <alignment horizontal="center" vertical="center"/>
      <protection locked="0"/>
    </xf>
    <xf numFmtId="0" fontId="8" fillId="0" borderId="22" xfId="0" applyFont="1" applyBorder="1" applyAlignment="1">
      <alignment horizontal="center" vertical="center" wrapText="1"/>
    </xf>
    <xf numFmtId="0" fontId="5" fillId="0" borderId="13" xfId="0" applyFont="1" applyBorder="1" applyAlignment="1">
      <alignment horizontal="center" vertical="center" textRotation="255"/>
    </xf>
    <xf numFmtId="0" fontId="10" fillId="0" borderId="14" xfId="0" applyFont="1" applyBorder="1">
      <alignment vertical="center"/>
    </xf>
    <xf numFmtId="0" fontId="10" fillId="0" borderId="15" xfId="0" applyFont="1" applyBorder="1">
      <alignment vertical="center"/>
    </xf>
    <xf numFmtId="0" fontId="7" fillId="11" borderId="23" xfId="0" applyFont="1" applyFill="1" applyBorder="1" applyAlignment="1" applyProtection="1">
      <alignment vertical="center" shrinkToFit="1"/>
      <protection locked="0"/>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9" xfId="0" applyFont="1" applyBorder="1" applyAlignment="1">
      <alignment horizontal="center" vertical="center" shrinkToFit="1"/>
    </xf>
    <xf numFmtId="0" fontId="7" fillId="2" borderId="10"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6" fillId="0" borderId="26" xfId="0" applyFont="1" applyBorder="1" applyAlignment="1">
      <alignment horizontal="distributed" vertical="center"/>
    </xf>
    <xf numFmtId="0" fontId="6" fillId="0" borderId="17" xfId="0" applyFont="1" applyBorder="1" applyAlignment="1">
      <alignment horizontal="distributed" vertical="center"/>
    </xf>
    <xf numFmtId="0" fontId="7" fillId="2" borderId="17" xfId="0" applyFont="1" applyFill="1" applyBorder="1" applyAlignment="1" applyProtection="1">
      <alignment horizontal="center" vertical="center"/>
      <protection locked="0"/>
    </xf>
    <xf numFmtId="0" fontId="6" fillId="11" borderId="22" xfId="0" applyFont="1" applyFill="1" applyBorder="1" applyAlignment="1">
      <alignment horizontal="distributed" vertical="center"/>
    </xf>
    <xf numFmtId="0" fontId="6" fillId="11" borderId="23" xfId="0" applyFont="1" applyFill="1" applyBorder="1" applyAlignment="1">
      <alignment horizontal="distributed" vertical="center"/>
    </xf>
    <xf numFmtId="0" fontId="7" fillId="2" borderId="16"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6" fillId="0" borderId="0" xfId="0" applyFont="1" applyAlignment="1">
      <alignment horizontal="left" vertical="center" shrinkToFit="1"/>
    </xf>
    <xf numFmtId="0" fontId="6" fillId="0" borderId="33" xfId="0" applyFont="1" applyBorder="1" applyAlignment="1">
      <alignment horizontal="distributed" vertical="center"/>
    </xf>
    <xf numFmtId="0" fontId="6" fillId="0" borderId="32" xfId="0" applyFont="1" applyBorder="1" applyAlignment="1">
      <alignment horizontal="distributed" vertical="center"/>
    </xf>
    <xf numFmtId="0" fontId="6" fillId="0" borderId="34" xfId="0" applyFont="1" applyBorder="1" applyAlignment="1">
      <alignment horizontal="distributed" vertical="center"/>
    </xf>
    <xf numFmtId="0" fontId="6" fillId="0" borderId="3" xfId="0" applyFont="1" applyBorder="1" applyAlignment="1">
      <alignment horizontal="distributed" vertical="center"/>
    </xf>
    <xf numFmtId="0" fontId="7" fillId="2" borderId="32"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36" xfId="0" applyFont="1" applyFill="1" applyBorder="1" applyAlignment="1" applyProtection="1">
      <alignment horizontal="left" vertical="center" wrapText="1"/>
      <protection locked="0"/>
    </xf>
    <xf numFmtId="0" fontId="4" fillId="2" borderId="0" xfId="0" applyFont="1" applyFill="1" applyAlignment="1" applyProtection="1">
      <alignment horizontal="center" vertical="center"/>
      <protection locked="0"/>
    </xf>
    <xf numFmtId="14" fontId="4" fillId="9" borderId="0" xfId="0" applyNumberFormat="1" applyFont="1" applyFill="1" applyAlignment="1">
      <alignment horizontal="center" vertical="center"/>
    </xf>
    <xf numFmtId="0" fontId="7" fillId="2" borderId="17"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6" fillId="0" borderId="20" xfId="0" applyFont="1" applyBorder="1" applyAlignment="1">
      <alignment horizontal="distributed" vertical="center"/>
    </xf>
    <xf numFmtId="0" fontId="6" fillId="0" borderId="10" xfId="0" applyFont="1" applyBorder="1" applyAlignment="1">
      <alignment horizontal="distributed" vertical="center"/>
    </xf>
    <xf numFmtId="0" fontId="7" fillId="2" borderId="31"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wrapText="1" shrinkToFit="1"/>
      <protection locked="0"/>
    </xf>
    <xf numFmtId="0" fontId="7" fillId="2" borderId="18" xfId="0" applyFont="1" applyFill="1" applyBorder="1" applyAlignment="1" applyProtection="1">
      <alignment horizontal="center" vertical="center" shrinkToFit="1"/>
      <protection locked="0"/>
    </xf>
    <xf numFmtId="0" fontId="6" fillId="0" borderId="21" xfId="0" applyFont="1" applyBorder="1" applyAlignment="1" applyProtection="1">
      <alignment horizontal="distributed" vertical="center"/>
    </xf>
    <xf numFmtId="0" fontId="6" fillId="0" borderId="11" xfId="0" applyFont="1" applyBorder="1" applyAlignment="1" applyProtection="1">
      <alignment horizontal="distributed" vertical="center"/>
    </xf>
    <xf numFmtId="0" fontId="0" fillId="0" borderId="11"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7" fillId="2" borderId="11" xfId="0" applyFont="1" applyFill="1" applyBorder="1" applyAlignment="1" applyProtection="1">
      <alignment horizontal="left" vertical="top" wrapText="1"/>
      <protection locked="0"/>
    </xf>
    <xf numFmtId="0" fontId="0" fillId="0" borderId="10" xfId="0" applyBorder="1" applyAlignment="1">
      <alignment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42</xdr:row>
      <xdr:rowOff>0</xdr:rowOff>
    </xdr:from>
    <xdr:to>
      <xdr:col>7</xdr:col>
      <xdr:colOff>76200</xdr:colOff>
      <xdr:row>43</xdr:row>
      <xdr:rowOff>38100</xdr:rowOff>
    </xdr:to>
    <xdr:sp macro="" textlink="">
      <xdr:nvSpPr>
        <xdr:cNvPr id="6663" name="Text Box 2"/>
        <xdr:cNvSpPr txBox="1">
          <a:spLocks noChangeArrowheads="1"/>
        </xdr:cNvSpPr>
      </xdr:nvSpPr>
      <xdr:spPr bwMode="auto">
        <a:xfrm>
          <a:off x="1485900" y="7696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57150</xdr:colOff>
      <xdr:row>54</xdr:row>
      <xdr:rowOff>47625</xdr:rowOff>
    </xdr:from>
    <xdr:to>
      <xdr:col>28</xdr:col>
      <xdr:colOff>76200</xdr:colOff>
      <xdr:row>57</xdr:row>
      <xdr:rowOff>123825</xdr:rowOff>
    </xdr:to>
    <xdr:pic>
      <xdr:nvPicPr>
        <xdr:cNvPr id="5"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0" y="9100185"/>
          <a:ext cx="59055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ikaku_homon@section.metro.tokyo.jp" TargetMode="External"/><Relationship Id="rId1" Type="http://schemas.openxmlformats.org/officeDocument/2006/relationships/hyperlink" Target="https://forms.office.com/r/9T9nTt0A4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9"/>
    <pageSetUpPr fitToPage="1"/>
  </sheetPr>
  <dimension ref="A1:AY67"/>
  <sheetViews>
    <sheetView showGridLines="0" tabSelected="1" view="pageBreakPreview" zoomScaleNormal="100" zoomScaleSheetLayoutView="100" workbookViewId="0"/>
  </sheetViews>
  <sheetFormatPr defaultColWidth="9" defaultRowHeight="13.5"/>
  <cols>
    <col min="1" max="37" width="2.75" style="1" customWidth="1"/>
    <col min="38" max="38" width="4.875" style="1" hidden="1" customWidth="1"/>
    <col min="39" max="41" width="4.75" style="6" hidden="1" customWidth="1"/>
    <col min="42" max="42" width="17.75" style="6" hidden="1" customWidth="1"/>
    <col min="43" max="43" width="5.25" style="6" hidden="1" customWidth="1"/>
    <col min="44" max="44" width="5.25" style="1" hidden="1" customWidth="1"/>
    <col min="45" max="45" width="22.625" style="1" hidden="1" customWidth="1"/>
    <col min="46" max="46" width="41.625" style="1" hidden="1" customWidth="1"/>
    <col min="47" max="47" width="75" style="1" hidden="1" customWidth="1"/>
    <col min="48" max="49" width="9.625" style="1" hidden="1" customWidth="1"/>
    <col min="50" max="167" width="9" style="1" customWidth="1"/>
    <col min="168" max="16384" width="9" style="1"/>
  </cols>
  <sheetData>
    <row r="1" spans="1:49" ht="13.5" customHeight="1">
      <c r="A1" s="1" t="s">
        <v>127</v>
      </c>
    </row>
    <row r="2" spans="1:49" ht="13.5" customHeight="1">
      <c r="AA2" s="86" t="s">
        <v>126</v>
      </c>
      <c r="AB2" s="86"/>
      <c r="AC2" s="86"/>
      <c r="AD2" s="86"/>
      <c r="AE2" s="86"/>
      <c r="AF2" s="86"/>
      <c r="AG2" s="86"/>
      <c r="AH2" s="86"/>
      <c r="AI2" s="86"/>
      <c r="AJ2" s="86"/>
      <c r="AK2" s="86"/>
    </row>
    <row r="3" spans="1:49" ht="13.5" customHeight="1">
      <c r="AA3" s="92" t="s">
        <v>117</v>
      </c>
      <c r="AB3" s="92"/>
      <c r="AC3" s="91"/>
      <c r="AD3" s="91"/>
      <c r="AE3" s="1" t="s">
        <v>15</v>
      </c>
      <c r="AF3" s="87"/>
      <c r="AG3" s="87"/>
      <c r="AH3" s="1" t="s">
        <v>16</v>
      </c>
      <c r="AI3" s="87"/>
      <c r="AJ3" s="87"/>
      <c r="AK3" s="1" t="s">
        <v>17</v>
      </c>
    </row>
    <row r="4" spans="1:49" ht="13.5" customHeight="1">
      <c r="A4" s="1" t="s">
        <v>18</v>
      </c>
      <c r="AF4" s="88"/>
      <c r="AG4" s="88"/>
      <c r="AH4" s="88"/>
      <c r="AI4" s="88"/>
      <c r="AJ4" s="88"/>
      <c r="AK4" s="88"/>
    </row>
    <row r="5" spans="1:49" ht="13.5" customHeight="1">
      <c r="T5" s="1" t="s">
        <v>19</v>
      </c>
      <c r="AM5" s="54"/>
      <c r="AN5" s="54"/>
      <c r="AO5" s="54"/>
      <c r="AP5" s="54"/>
      <c r="AQ5" s="54"/>
      <c r="AR5" s="15"/>
      <c r="AS5" s="11"/>
      <c r="AT5" s="11"/>
      <c r="AU5" s="11"/>
      <c r="AV5" s="11"/>
    </row>
    <row r="6" spans="1:49" ht="13.5" customHeight="1">
      <c r="T6" s="1" t="s">
        <v>20</v>
      </c>
      <c r="Z6" s="90"/>
      <c r="AA6" s="90"/>
      <c r="AB6" s="90"/>
      <c r="AC6" s="90"/>
      <c r="AD6" s="90"/>
      <c r="AE6" s="90"/>
      <c r="AF6" s="90"/>
      <c r="AG6" s="90"/>
      <c r="AH6" s="90"/>
      <c r="AI6" s="90"/>
      <c r="AJ6" s="90"/>
      <c r="AK6" s="90"/>
      <c r="AM6" s="54" t="s">
        <v>7</v>
      </c>
      <c r="AN6" s="54" t="s">
        <v>8</v>
      </c>
      <c r="AO6" s="54" t="s">
        <v>9</v>
      </c>
      <c r="AP6" s="54" t="s">
        <v>135</v>
      </c>
      <c r="AQ6" s="54" t="s">
        <v>10</v>
      </c>
      <c r="AR6" s="16" t="s">
        <v>11</v>
      </c>
      <c r="AS6" s="12" t="s">
        <v>87</v>
      </c>
      <c r="AT6" s="12" t="s">
        <v>136</v>
      </c>
      <c r="AU6" s="27" t="s">
        <v>55</v>
      </c>
      <c r="AV6" s="14" t="s">
        <v>54</v>
      </c>
      <c r="AW6" s="1" t="s">
        <v>132</v>
      </c>
    </row>
    <row r="7" spans="1:49" ht="13.5" customHeight="1">
      <c r="T7" s="1" t="s">
        <v>4</v>
      </c>
      <c r="U7" s="90"/>
      <c r="V7" s="90"/>
      <c r="W7" s="90"/>
      <c r="X7" s="90"/>
      <c r="Y7" s="90"/>
      <c r="Z7" s="90"/>
      <c r="AA7" s="90"/>
      <c r="AB7" s="1" t="s">
        <v>5</v>
      </c>
      <c r="AD7" s="89"/>
      <c r="AE7" s="89"/>
      <c r="AF7" s="89"/>
      <c r="AG7" s="89"/>
      <c r="AH7" s="89"/>
      <c r="AI7" s="89"/>
      <c r="AJ7" s="89"/>
      <c r="AK7" s="89"/>
      <c r="AM7" s="54"/>
      <c r="AN7" s="54"/>
      <c r="AO7" s="54"/>
      <c r="AP7" s="54"/>
      <c r="AQ7" s="54"/>
      <c r="AR7" s="16"/>
      <c r="AS7" s="12"/>
      <c r="AT7" s="12"/>
      <c r="AU7" s="27"/>
      <c r="AV7" s="12"/>
    </row>
    <row r="8" spans="1:49" ht="13.5" customHeight="1">
      <c r="AJ8" s="2" t="s">
        <v>21</v>
      </c>
      <c r="AM8" s="54">
        <v>6</v>
      </c>
      <c r="AN8" s="54">
        <v>1</v>
      </c>
      <c r="AO8" s="54">
        <v>1</v>
      </c>
      <c r="AP8" s="55" t="s">
        <v>133</v>
      </c>
      <c r="AQ8" s="54">
        <v>8</v>
      </c>
      <c r="AR8" s="16" t="s">
        <v>37</v>
      </c>
      <c r="AS8" s="12" t="s">
        <v>53</v>
      </c>
      <c r="AT8" s="13" t="s">
        <v>68</v>
      </c>
      <c r="AU8" s="61" t="s">
        <v>160</v>
      </c>
      <c r="AV8" s="12" t="s">
        <v>12</v>
      </c>
      <c r="AW8" s="1" t="s">
        <v>120</v>
      </c>
    </row>
    <row r="9" spans="1:49" ht="13.5" customHeight="1">
      <c r="A9" s="50" t="s">
        <v>90</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M9" s="54">
        <v>7</v>
      </c>
      <c r="AN9" s="54">
        <v>2</v>
      </c>
      <c r="AO9" s="54">
        <v>2</v>
      </c>
      <c r="AP9" s="55" t="s">
        <v>134</v>
      </c>
      <c r="AQ9" s="54">
        <v>9</v>
      </c>
      <c r="AR9" s="16" t="s">
        <v>137</v>
      </c>
      <c r="AS9" s="12" t="s">
        <v>77</v>
      </c>
      <c r="AT9" s="13" t="s">
        <v>69</v>
      </c>
      <c r="AU9" s="62" t="s">
        <v>161</v>
      </c>
      <c r="AV9" s="12" t="s">
        <v>64</v>
      </c>
      <c r="AW9" s="1" t="s">
        <v>121</v>
      </c>
    </row>
    <row r="10" spans="1:49" ht="13.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M10" s="54">
        <v>8</v>
      </c>
      <c r="AN10" s="54">
        <v>3</v>
      </c>
      <c r="AO10" s="54">
        <v>3</v>
      </c>
      <c r="AP10" s="55" t="s">
        <v>107</v>
      </c>
      <c r="AQ10" s="54">
        <v>10</v>
      </c>
      <c r="AR10" s="16" t="s">
        <v>138</v>
      </c>
      <c r="AS10" s="1" t="s">
        <v>81</v>
      </c>
      <c r="AT10" s="13" t="s">
        <v>70</v>
      </c>
      <c r="AU10" s="61" t="s">
        <v>162</v>
      </c>
      <c r="AV10" s="12"/>
    </row>
    <row r="11" spans="1:49" ht="13.5" customHeight="1">
      <c r="B11" s="1" t="s">
        <v>91</v>
      </c>
      <c r="C11" s="8"/>
      <c r="D11" s="8"/>
      <c r="E11" s="8"/>
      <c r="F11" s="8"/>
      <c r="G11" s="8"/>
      <c r="H11" s="8"/>
      <c r="I11" s="8"/>
      <c r="J11" s="8"/>
      <c r="K11" s="8"/>
      <c r="L11" s="8"/>
      <c r="M11" s="8"/>
      <c r="N11" s="8"/>
      <c r="O11" s="8"/>
      <c r="P11" s="8"/>
      <c r="Q11" s="8"/>
      <c r="R11" s="8"/>
      <c r="S11" s="8"/>
      <c r="T11" s="8"/>
      <c r="AM11" s="54">
        <v>9</v>
      </c>
      <c r="AN11" s="54">
        <v>4</v>
      </c>
      <c r="AO11" s="54">
        <v>4</v>
      </c>
      <c r="AP11" s="6" t="s">
        <v>108</v>
      </c>
      <c r="AQ11" s="54">
        <v>11</v>
      </c>
      <c r="AR11" s="16" t="s">
        <v>56</v>
      </c>
      <c r="AS11" s="12" t="s">
        <v>82</v>
      </c>
      <c r="AT11" s="13" t="s">
        <v>71</v>
      </c>
      <c r="AU11" s="62" t="s">
        <v>163</v>
      </c>
      <c r="AV11" s="12"/>
    </row>
    <row r="12" spans="1:49" ht="13.5" customHeight="1">
      <c r="A12" s="92" t="s">
        <v>22</v>
      </c>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M12" s="54">
        <v>10</v>
      </c>
      <c r="AN12" s="54">
        <v>5</v>
      </c>
      <c r="AO12" s="54">
        <v>5</v>
      </c>
      <c r="AP12" s="6" t="s">
        <v>55</v>
      </c>
      <c r="AQ12" s="54">
        <v>12</v>
      </c>
      <c r="AR12" s="16" t="s">
        <v>118</v>
      </c>
      <c r="AS12" s="12" t="s">
        <v>83</v>
      </c>
      <c r="AT12" s="13" t="s">
        <v>72</v>
      </c>
      <c r="AU12" s="61" t="s">
        <v>164</v>
      </c>
      <c r="AV12" s="12"/>
    </row>
    <row r="13" spans="1:49" ht="13.5" customHeight="1">
      <c r="A13" s="4"/>
      <c r="B13" s="4"/>
      <c r="C13" s="4"/>
      <c r="D13" s="4"/>
      <c r="E13" s="4"/>
      <c r="F13" s="4"/>
      <c r="G13" s="3"/>
      <c r="H13" s="3"/>
      <c r="I13" s="3"/>
      <c r="J13" s="3"/>
      <c r="K13" s="3"/>
      <c r="L13" s="3"/>
      <c r="M13" s="4"/>
      <c r="N13" s="4"/>
      <c r="O13" s="4"/>
      <c r="P13" s="4"/>
      <c r="Q13" s="4"/>
      <c r="R13" s="4"/>
      <c r="S13" s="51"/>
      <c r="T13" s="4"/>
      <c r="U13" s="4"/>
      <c r="V13" s="4"/>
      <c r="W13" s="4"/>
      <c r="X13" s="4"/>
      <c r="Y13" s="4"/>
      <c r="Z13" s="4"/>
      <c r="AA13" s="4"/>
      <c r="AB13" s="4"/>
      <c r="AC13" s="4"/>
      <c r="AD13" s="4"/>
      <c r="AE13" s="4"/>
      <c r="AF13" s="4"/>
      <c r="AG13" s="4"/>
      <c r="AH13" s="4"/>
      <c r="AI13" s="4"/>
      <c r="AJ13" s="4"/>
      <c r="AK13" s="4"/>
      <c r="AM13" s="54"/>
      <c r="AN13" s="54">
        <v>6</v>
      </c>
      <c r="AO13" s="54">
        <v>6</v>
      </c>
      <c r="AP13" s="55" t="s">
        <v>123</v>
      </c>
      <c r="AQ13" s="54">
        <v>13</v>
      </c>
      <c r="AR13" s="16" t="s">
        <v>57</v>
      </c>
      <c r="AS13" s="12" t="s">
        <v>84</v>
      </c>
      <c r="AT13" s="13" t="s">
        <v>73</v>
      </c>
      <c r="AU13" s="61" t="s">
        <v>165</v>
      </c>
      <c r="AV13" s="12"/>
    </row>
    <row r="14" spans="1:49" s="4" customFormat="1" ht="13.5" customHeight="1">
      <c r="A14" s="51" t="s">
        <v>128</v>
      </c>
      <c r="B14" s="51"/>
      <c r="C14" s="3"/>
      <c r="D14" s="131" t="s">
        <v>129</v>
      </c>
      <c r="E14" s="131"/>
      <c r="F14" s="131"/>
      <c r="G14" s="131"/>
      <c r="H14" s="131"/>
      <c r="I14" s="131"/>
      <c r="K14" s="1" t="s">
        <v>38</v>
      </c>
      <c r="L14" s="30"/>
      <c r="M14" s="1"/>
      <c r="N14" s="1"/>
      <c r="O14" s="51"/>
      <c r="P14" s="51"/>
      <c r="Q14" s="51"/>
      <c r="R14" s="51"/>
      <c r="S14" s="141"/>
      <c r="T14" s="141"/>
      <c r="U14" s="141"/>
      <c r="V14" s="141"/>
      <c r="W14" s="141"/>
      <c r="X14" s="141"/>
      <c r="Y14" s="141"/>
      <c r="Z14" s="141"/>
      <c r="AA14" s="141"/>
      <c r="AB14" s="141"/>
      <c r="AC14" s="141"/>
      <c r="AD14" s="141"/>
      <c r="AE14" s="141"/>
      <c r="AF14" s="141"/>
      <c r="AG14" s="141"/>
      <c r="AH14" s="141"/>
      <c r="AI14" s="141"/>
      <c r="AJ14" s="141"/>
      <c r="AK14" s="141"/>
      <c r="AL14" s="1"/>
      <c r="AM14" s="54"/>
      <c r="AN14" s="54">
        <v>7</v>
      </c>
      <c r="AO14" s="54">
        <v>7</v>
      </c>
      <c r="AP14" s="54"/>
      <c r="AQ14" s="54">
        <v>14</v>
      </c>
      <c r="AR14" s="16" t="s">
        <v>58</v>
      </c>
      <c r="AS14" s="12"/>
      <c r="AT14" s="12" t="s">
        <v>74</v>
      </c>
      <c r="AU14" s="61" t="s">
        <v>166</v>
      </c>
      <c r="AV14" s="12"/>
    </row>
    <row r="15" spans="1:49" ht="13.5" customHeight="1">
      <c r="A15" s="3"/>
      <c r="B15" s="3"/>
      <c r="C15" s="3"/>
      <c r="D15" s="3"/>
      <c r="E15" s="3"/>
      <c r="F15" s="3"/>
      <c r="G15" s="3"/>
      <c r="H15" s="3"/>
      <c r="I15" s="3"/>
      <c r="J15" s="3"/>
      <c r="K15" s="3"/>
      <c r="L15" s="3"/>
      <c r="M15" s="3"/>
      <c r="N15" s="3"/>
      <c r="Y15" s="3"/>
      <c r="Z15" s="3"/>
      <c r="AA15" s="3"/>
      <c r="AB15" s="3"/>
      <c r="AC15" s="3"/>
      <c r="AD15" s="3"/>
      <c r="AE15" s="3"/>
      <c r="AF15" s="3"/>
      <c r="AG15" s="3"/>
      <c r="AH15" s="3"/>
      <c r="AI15" s="3"/>
      <c r="AJ15" s="3"/>
      <c r="AK15" s="3"/>
      <c r="AM15" s="54"/>
      <c r="AN15" s="54">
        <v>8</v>
      </c>
      <c r="AO15" s="54">
        <v>8</v>
      </c>
      <c r="AP15" s="54"/>
      <c r="AQ15" s="54">
        <v>15</v>
      </c>
      <c r="AR15" s="16" t="s">
        <v>59</v>
      </c>
      <c r="AS15" s="12"/>
      <c r="AT15" s="12" t="s">
        <v>75</v>
      </c>
      <c r="AU15" s="61" t="s">
        <v>167</v>
      </c>
      <c r="AV15" s="12"/>
    </row>
    <row r="16" spans="1:49" ht="13.5" customHeight="1">
      <c r="A16" s="6" t="s">
        <v>119</v>
      </c>
      <c r="C16" s="3"/>
      <c r="D16" s="94"/>
      <c r="E16" s="92"/>
      <c r="F16" s="92"/>
      <c r="G16" s="94"/>
      <c r="H16" s="92"/>
      <c r="I16" s="92"/>
      <c r="J16" s="3"/>
      <c r="K16" s="6" t="s">
        <v>23</v>
      </c>
      <c r="L16" s="52"/>
      <c r="M16" s="52"/>
      <c r="N16" s="52"/>
      <c r="O16" s="52" t="s">
        <v>0</v>
      </c>
      <c r="S16" s="142"/>
      <c r="T16" s="142"/>
      <c r="U16" s="142"/>
      <c r="V16" s="142"/>
      <c r="W16" s="142"/>
      <c r="X16" s="142"/>
      <c r="Y16" s="93" t="s">
        <v>24</v>
      </c>
      <c r="Z16" s="93"/>
      <c r="AA16" s="63"/>
      <c r="AB16" s="63"/>
      <c r="AC16" s="17" t="s">
        <v>25</v>
      </c>
      <c r="AD16" s="63"/>
      <c r="AE16" s="63"/>
      <c r="AF16" s="18" t="s">
        <v>26</v>
      </c>
      <c r="AG16" s="63"/>
      <c r="AH16" s="63"/>
      <c r="AI16" s="17" t="s">
        <v>25</v>
      </c>
      <c r="AJ16" s="63"/>
      <c r="AK16" s="63"/>
      <c r="AL16" s="6"/>
      <c r="AM16" s="54"/>
      <c r="AN16" s="54">
        <v>9</v>
      </c>
      <c r="AO16" s="54">
        <v>9</v>
      </c>
      <c r="AP16" s="54"/>
      <c r="AQ16" s="54">
        <v>16</v>
      </c>
      <c r="AR16" s="16" t="s">
        <v>60</v>
      </c>
      <c r="AS16" s="12"/>
      <c r="AT16" s="12" t="s">
        <v>76</v>
      </c>
      <c r="AU16" s="61" t="s">
        <v>168</v>
      </c>
      <c r="AV16" s="12"/>
    </row>
    <row r="17" spans="1:48" ht="13.5" customHeight="1">
      <c r="A17" s="3"/>
      <c r="C17" s="3"/>
      <c r="D17" s="3"/>
      <c r="E17" s="3"/>
      <c r="F17" s="3"/>
      <c r="H17" s="3"/>
      <c r="I17" s="3"/>
      <c r="J17" s="3"/>
      <c r="K17" s="3"/>
      <c r="L17" s="52"/>
      <c r="M17" s="52"/>
      <c r="N17" s="52"/>
      <c r="O17" s="52" t="s">
        <v>1</v>
      </c>
      <c r="S17" s="142"/>
      <c r="T17" s="142"/>
      <c r="U17" s="142"/>
      <c r="V17" s="142"/>
      <c r="W17" s="142"/>
      <c r="X17" s="142"/>
      <c r="Y17" s="93" t="s">
        <v>24</v>
      </c>
      <c r="Z17" s="93"/>
      <c r="AA17" s="63"/>
      <c r="AB17" s="63"/>
      <c r="AC17" s="17" t="s">
        <v>25</v>
      </c>
      <c r="AD17" s="63"/>
      <c r="AE17" s="63"/>
      <c r="AF17" s="18" t="s">
        <v>26</v>
      </c>
      <c r="AG17" s="63"/>
      <c r="AH17" s="63"/>
      <c r="AI17" s="17" t="s">
        <v>25</v>
      </c>
      <c r="AJ17" s="63"/>
      <c r="AK17" s="63"/>
      <c r="AM17" s="54"/>
      <c r="AN17" s="54">
        <v>10</v>
      </c>
      <c r="AO17" s="54">
        <v>10</v>
      </c>
      <c r="AP17" s="54"/>
      <c r="AQ17" s="54">
        <v>17</v>
      </c>
      <c r="AR17" s="16" t="s">
        <v>61</v>
      </c>
      <c r="AS17" s="12"/>
      <c r="AT17" s="12" t="s">
        <v>139</v>
      </c>
      <c r="AU17" s="61" t="s">
        <v>169</v>
      </c>
      <c r="AV17" s="12"/>
    </row>
    <row r="18" spans="1:48" ht="13.5" customHeight="1">
      <c r="A18" s="3"/>
      <c r="C18" s="3"/>
      <c r="D18" s="3"/>
      <c r="E18" s="3"/>
      <c r="F18" s="3"/>
      <c r="H18" s="3"/>
      <c r="I18" s="3"/>
      <c r="J18" s="3"/>
      <c r="K18" s="3"/>
      <c r="L18" s="52"/>
      <c r="M18" s="52"/>
      <c r="N18" s="52"/>
      <c r="O18" s="52" t="s">
        <v>2</v>
      </c>
      <c r="S18" s="142"/>
      <c r="T18" s="142"/>
      <c r="U18" s="142"/>
      <c r="V18" s="142"/>
      <c r="W18" s="142"/>
      <c r="X18" s="142"/>
      <c r="Y18" s="93" t="s">
        <v>24</v>
      </c>
      <c r="Z18" s="93"/>
      <c r="AA18" s="63"/>
      <c r="AB18" s="63"/>
      <c r="AC18" s="17" t="s">
        <v>25</v>
      </c>
      <c r="AD18" s="63"/>
      <c r="AE18" s="63"/>
      <c r="AF18" s="18" t="s">
        <v>125</v>
      </c>
      <c r="AG18" s="63"/>
      <c r="AH18" s="63"/>
      <c r="AI18" s="17" t="s">
        <v>25</v>
      </c>
      <c r="AJ18" s="63"/>
      <c r="AK18" s="63"/>
      <c r="AM18" s="54"/>
      <c r="AN18" s="54">
        <v>11</v>
      </c>
      <c r="AO18" s="54">
        <v>11</v>
      </c>
      <c r="AP18" s="54"/>
      <c r="AQ18" s="54">
        <v>18</v>
      </c>
      <c r="AR18" s="16" t="s">
        <v>62</v>
      </c>
      <c r="AS18" s="12"/>
      <c r="AT18" s="12" t="s">
        <v>140</v>
      </c>
      <c r="AU18" s="61" t="s">
        <v>170</v>
      </c>
      <c r="AV18" s="12"/>
    </row>
    <row r="19" spans="1:48" ht="13.5" customHeight="1">
      <c r="AM19" s="54"/>
      <c r="AN19" s="54">
        <v>12</v>
      </c>
      <c r="AO19" s="54">
        <v>12</v>
      </c>
      <c r="AP19" s="54"/>
      <c r="AQ19" s="54">
        <v>19</v>
      </c>
      <c r="AR19" s="16" t="s">
        <v>63</v>
      </c>
      <c r="AS19" s="12"/>
      <c r="AT19" s="12" t="s">
        <v>141</v>
      </c>
      <c r="AU19" s="61" t="s">
        <v>171</v>
      </c>
      <c r="AV19" s="12"/>
    </row>
    <row r="20" spans="1:48" ht="13.5" customHeight="1">
      <c r="B20" s="96" t="s">
        <v>79</v>
      </c>
      <c r="C20" s="125" t="s">
        <v>3</v>
      </c>
      <c r="D20" s="126"/>
      <c r="E20" s="126"/>
      <c r="F20" s="126"/>
      <c r="G20" s="126"/>
      <c r="H20" s="126"/>
      <c r="I20" s="127"/>
      <c r="J20" s="127"/>
      <c r="K20" s="127"/>
      <c r="L20" s="127"/>
      <c r="M20" s="127"/>
      <c r="N20" s="127"/>
      <c r="O20" s="127"/>
      <c r="P20" s="127"/>
      <c r="Q20" s="127"/>
      <c r="R20" s="127"/>
      <c r="S20" s="127"/>
      <c r="T20" s="127"/>
      <c r="U20" s="127"/>
      <c r="V20" s="127"/>
      <c r="W20" s="127"/>
      <c r="X20" s="127"/>
      <c r="Y20" s="127"/>
      <c r="Z20" s="127"/>
      <c r="AA20" s="127"/>
      <c r="AB20" s="113" t="s">
        <v>78</v>
      </c>
      <c r="AC20" s="102"/>
      <c r="AD20" s="103"/>
      <c r="AE20" s="103"/>
      <c r="AF20" s="103"/>
      <c r="AG20" s="103"/>
      <c r="AH20" s="103"/>
      <c r="AI20" s="103"/>
      <c r="AJ20" s="103"/>
      <c r="AK20" s="104"/>
      <c r="AM20" s="54"/>
      <c r="AN20" s="54"/>
      <c r="AO20" s="54">
        <v>13</v>
      </c>
      <c r="AP20" s="54"/>
      <c r="AQ20" s="54">
        <v>20</v>
      </c>
      <c r="AR20" s="16"/>
      <c r="AS20" s="12"/>
      <c r="AT20" s="12" t="s">
        <v>142</v>
      </c>
      <c r="AU20" s="61" t="s">
        <v>172</v>
      </c>
      <c r="AV20" s="12"/>
    </row>
    <row r="21" spans="1:48" ht="13.5" customHeight="1">
      <c r="B21" s="97"/>
      <c r="C21" s="64" t="s">
        <v>131</v>
      </c>
      <c r="D21" s="65"/>
      <c r="E21" s="65"/>
      <c r="F21" s="65"/>
      <c r="G21" s="65"/>
      <c r="H21" s="65"/>
      <c r="I21" s="101"/>
      <c r="J21" s="101"/>
      <c r="K21" s="101"/>
      <c r="L21" s="101"/>
      <c r="M21" s="101"/>
      <c r="N21" s="101"/>
      <c r="O21" s="101"/>
      <c r="P21" s="101"/>
      <c r="Q21" s="101"/>
      <c r="R21" s="101"/>
      <c r="S21" s="101"/>
      <c r="T21" s="101"/>
      <c r="U21" s="101"/>
      <c r="V21" s="101"/>
      <c r="W21" s="101"/>
      <c r="X21" s="101"/>
      <c r="Y21" s="101"/>
      <c r="Z21" s="101"/>
      <c r="AA21" s="101"/>
      <c r="AB21" s="114"/>
      <c r="AC21" s="105"/>
      <c r="AD21" s="106"/>
      <c r="AE21" s="106"/>
      <c r="AF21" s="106"/>
      <c r="AG21" s="106"/>
      <c r="AH21" s="106"/>
      <c r="AI21" s="106"/>
      <c r="AJ21" s="106"/>
      <c r="AK21" s="107"/>
      <c r="AM21" s="54"/>
      <c r="AN21" s="54"/>
      <c r="AO21" s="54">
        <v>14</v>
      </c>
      <c r="AP21" s="54"/>
      <c r="AQ21" s="54">
        <v>21</v>
      </c>
      <c r="AR21" s="16"/>
      <c r="AS21" s="12"/>
      <c r="AT21" s="12" t="s">
        <v>143</v>
      </c>
      <c r="AU21" s="61" t="s">
        <v>177</v>
      </c>
      <c r="AV21" s="12"/>
    </row>
    <row r="22" spans="1:48" ht="13.5" customHeight="1">
      <c r="B22" s="97"/>
      <c r="C22" s="150" t="s">
        <v>55</v>
      </c>
      <c r="D22" s="151"/>
      <c r="E22" s="151"/>
      <c r="F22" s="151"/>
      <c r="G22" s="151"/>
      <c r="H22" s="151"/>
      <c r="I22" s="100"/>
      <c r="J22" s="100"/>
      <c r="K22" s="100"/>
      <c r="L22" s="100"/>
      <c r="M22" s="100"/>
      <c r="N22" s="100"/>
      <c r="O22" s="100"/>
      <c r="P22" s="100"/>
      <c r="Q22" s="100"/>
      <c r="R22" s="100"/>
      <c r="S22" s="100"/>
      <c r="T22" s="100"/>
      <c r="U22" s="100"/>
      <c r="V22" s="100"/>
      <c r="W22" s="100"/>
      <c r="X22" s="100"/>
      <c r="Y22" s="100"/>
      <c r="Z22" s="100"/>
      <c r="AA22" s="100"/>
      <c r="AB22" s="114"/>
      <c r="AC22" s="105"/>
      <c r="AD22" s="106"/>
      <c r="AE22" s="106"/>
      <c r="AF22" s="106"/>
      <c r="AG22" s="106"/>
      <c r="AH22" s="106"/>
      <c r="AI22" s="106"/>
      <c r="AJ22" s="106"/>
      <c r="AK22" s="107"/>
      <c r="AM22" s="54"/>
      <c r="AN22" s="54"/>
      <c r="AO22" s="54">
        <v>15</v>
      </c>
      <c r="AP22" s="54"/>
      <c r="AQ22" s="54">
        <v>22</v>
      </c>
      <c r="AR22" s="16"/>
      <c r="AS22" s="12"/>
      <c r="AT22" s="12" t="s">
        <v>144</v>
      </c>
      <c r="AU22" s="61" t="s">
        <v>176</v>
      </c>
      <c r="AV22" s="12"/>
    </row>
    <row r="23" spans="1:48" ht="13.5" customHeight="1">
      <c r="B23" s="97"/>
      <c r="C23" s="133" t="s">
        <v>130</v>
      </c>
      <c r="D23" s="134"/>
      <c r="E23" s="134"/>
      <c r="F23" s="134"/>
      <c r="G23" s="134"/>
      <c r="H23" s="134"/>
      <c r="I23" s="137"/>
      <c r="J23" s="137"/>
      <c r="K23" s="137"/>
      <c r="L23" s="137"/>
      <c r="M23" s="137"/>
      <c r="N23" s="137"/>
      <c r="O23" s="137"/>
      <c r="P23" s="137"/>
      <c r="Q23" s="137"/>
      <c r="R23" s="137"/>
      <c r="S23" s="137"/>
      <c r="T23" s="137"/>
      <c r="U23" s="137"/>
      <c r="V23" s="137"/>
      <c r="W23" s="137"/>
      <c r="X23" s="137"/>
      <c r="Y23" s="137"/>
      <c r="Z23" s="137"/>
      <c r="AA23" s="138"/>
      <c r="AB23" s="114"/>
      <c r="AC23" s="105"/>
      <c r="AD23" s="106"/>
      <c r="AE23" s="106"/>
      <c r="AF23" s="106"/>
      <c r="AG23" s="106"/>
      <c r="AH23" s="106"/>
      <c r="AI23" s="106"/>
      <c r="AJ23" s="106"/>
      <c r="AK23" s="107"/>
      <c r="AM23" s="54"/>
      <c r="AN23" s="54"/>
      <c r="AO23" s="54">
        <v>16</v>
      </c>
      <c r="AP23" s="54"/>
      <c r="AQ23" s="54"/>
      <c r="AR23" s="16"/>
      <c r="AS23" s="11"/>
      <c r="AT23" s="12" t="s">
        <v>145</v>
      </c>
      <c r="AU23" s="61"/>
      <c r="AV23" s="11"/>
    </row>
    <row r="24" spans="1:48" ht="13.5" customHeight="1">
      <c r="B24" s="97"/>
      <c r="C24" s="135"/>
      <c r="D24" s="136"/>
      <c r="E24" s="136"/>
      <c r="F24" s="136"/>
      <c r="G24" s="136"/>
      <c r="H24" s="136"/>
      <c r="I24" s="139"/>
      <c r="J24" s="139"/>
      <c r="K24" s="139"/>
      <c r="L24" s="139"/>
      <c r="M24" s="139"/>
      <c r="N24" s="139"/>
      <c r="O24" s="139"/>
      <c r="P24" s="139"/>
      <c r="Q24" s="139"/>
      <c r="R24" s="139"/>
      <c r="S24" s="139"/>
      <c r="T24" s="139"/>
      <c r="U24" s="139"/>
      <c r="V24" s="139"/>
      <c r="W24" s="139"/>
      <c r="X24" s="139"/>
      <c r="Y24" s="139"/>
      <c r="Z24" s="139"/>
      <c r="AA24" s="140"/>
      <c r="AB24" s="114"/>
      <c r="AC24" s="105"/>
      <c r="AD24" s="106"/>
      <c r="AE24" s="106"/>
      <c r="AF24" s="106"/>
      <c r="AG24" s="106"/>
      <c r="AH24" s="106"/>
      <c r="AI24" s="106"/>
      <c r="AJ24" s="106"/>
      <c r="AK24" s="107"/>
      <c r="AM24" s="54"/>
      <c r="AN24" s="54"/>
      <c r="AO24" s="54">
        <v>17</v>
      </c>
      <c r="AP24" s="54"/>
      <c r="AQ24" s="54"/>
      <c r="AR24" s="16"/>
      <c r="AS24" s="11"/>
      <c r="AT24" s="12"/>
      <c r="AU24" s="27"/>
      <c r="AV24" s="11"/>
    </row>
    <row r="25" spans="1:48" ht="13.5" customHeight="1">
      <c r="B25" s="97"/>
      <c r="C25" s="64" t="s">
        <v>27</v>
      </c>
      <c r="D25" s="65"/>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14"/>
      <c r="AC25" s="105"/>
      <c r="AD25" s="106"/>
      <c r="AE25" s="106"/>
      <c r="AF25" s="106"/>
      <c r="AG25" s="106"/>
      <c r="AH25" s="106"/>
      <c r="AI25" s="106"/>
      <c r="AJ25" s="106"/>
      <c r="AK25" s="107"/>
      <c r="AM25" s="54"/>
      <c r="AN25" s="54"/>
      <c r="AO25" s="54">
        <v>18</v>
      </c>
      <c r="AP25" s="54"/>
      <c r="AQ25" s="54"/>
      <c r="AR25" s="16"/>
      <c r="AS25" s="11"/>
      <c r="AT25" s="12"/>
      <c r="AU25" s="27"/>
      <c r="AV25" s="11"/>
    </row>
    <row r="26" spans="1:48" ht="13.5" customHeight="1">
      <c r="B26" s="97"/>
      <c r="C26" s="64"/>
      <c r="D26" s="65"/>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14"/>
      <c r="AC26" s="105"/>
      <c r="AD26" s="106"/>
      <c r="AE26" s="106"/>
      <c r="AF26" s="106"/>
      <c r="AG26" s="106"/>
      <c r="AH26" s="106"/>
      <c r="AI26" s="106"/>
      <c r="AJ26" s="106"/>
      <c r="AK26" s="107"/>
      <c r="AM26" s="54"/>
      <c r="AN26" s="54"/>
      <c r="AO26" s="54">
        <v>19</v>
      </c>
      <c r="AP26" s="54"/>
      <c r="AQ26" s="54"/>
      <c r="AR26" s="16"/>
      <c r="AS26" s="11"/>
      <c r="AT26" s="11"/>
      <c r="AU26" s="27"/>
      <c r="AV26" s="11"/>
    </row>
    <row r="27" spans="1:48" ht="13.5" customHeight="1">
      <c r="B27" s="97"/>
      <c r="C27" s="64"/>
      <c r="D27" s="65"/>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14"/>
      <c r="AC27" s="105"/>
      <c r="AD27" s="106"/>
      <c r="AE27" s="106"/>
      <c r="AF27" s="106"/>
      <c r="AG27" s="106"/>
      <c r="AH27" s="106"/>
      <c r="AI27" s="106"/>
      <c r="AJ27" s="106"/>
      <c r="AK27" s="107"/>
      <c r="AM27" s="54"/>
      <c r="AN27" s="54"/>
      <c r="AO27" s="54">
        <v>20</v>
      </c>
      <c r="AP27" s="54"/>
      <c r="AQ27" s="54"/>
      <c r="AR27" s="16"/>
      <c r="AS27" s="11"/>
      <c r="AT27" s="12"/>
      <c r="AU27" s="27"/>
      <c r="AV27" s="11"/>
    </row>
    <row r="28" spans="1:48" ht="13.5" customHeight="1">
      <c r="B28" s="97"/>
      <c r="C28" s="64"/>
      <c r="D28" s="65"/>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14"/>
      <c r="AC28" s="105"/>
      <c r="AD28" s="106"/>
      <c r="AE28" s="106"/>
      <c r="AF28" s="106"/>
      <c r="AG28" s="106"/>
      <c r="AH28" s="106"/>
      <c r="AI28" s="106"/>
      <c r="AJ28" s="106"/>
      <c r="AK28" s="107"/>
      <c r="AM28" s="54"/>
      <c r="AN28" s="54"/>
      <c r="AO28" s="54">
        <v>21</v>
      </c>
      <c r="AP28" s="54"/>
      <c r="AQ28" s="54"/>
      <c r="AR28" s="16"/>
      <c r="AS28" s="11"/>
      <c r="AT28" s="12"/>
      <c r="AU28" s="27"/>
      <c r="AV28" s="11"/>
    </row>
    <row r="29" spans="1:48" ht="13.5" customHeight="1">
      <c r="B29" s="97"/>
      <c r="C29" s="64"/>
      <c r="D29" s="65"/>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14"/>
      <c r="AC29" s="105"/>
      <c r="AD29" s="106"/>
      <c r="AE29" s="106"/>
      <c r="AF29" s="106"/>
      <c r="AG29" s="106"/>
      <c r="AH29" s="106"/>
      <c r="AI29" s="106"/>
      <c r="AJ29" s="106"/>
      <c r="AK29" s="107"/>
      <c r="AM29" s="54"/>
      <c r="AO29" s="54">
        <v>22</v>
      </c>
      <c r="AP29" s="54"/>
      <c r="AQ29" s="54"/>
      <c r="AR29" s="16"/>
      <c r="AS29" s="11"/>
      <c r="AT29" s="12"/>
      <c r="AU29" s="5"/>
      <c r="AV29" s="11"/>
    </row>
    <row r="30" spans="1:48" ht="13.5" customHeight="1">
      <c r="B30" s="97"/>
      <c r="C30" s="64"/>
      <c r="D30" s="65"/>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14"/>
      <c r="AC30" s="105"/>
      <c r="AD30" s="106"/>
      <c r="AE30" s="106"/>
      <c r="AF30" s="106"/>
      <c r="AG30" s="106"/>
      <c r="AH30" s="106"/>
      <c r="AI30" s="106"/>
      <c r="AJ30" s="106"/>
      <c r="AK30" s="107"/>
      <c r="AO30" s="54">
        <v>23</v>
      </c>
      <c r="AR30" s="16"/>
      <c r="AT30" s="12"/>
      <c r="AU30" s="5"/>
    </row>
    <row r="31" spans="1:48" ht="13.5" customHeight="1">
      <c r="B31" s="97"/>
      <c r="C31" s="64"/>
      <c r="D31" s="65"/>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14"/>
      <c r="AC31" s="105"/>
      <c r="AD31" s="106"/>
      <c r="AE31" s="106"/>
      <c r="AF31" s="106"/>
      <c r="AG31" s="106"/>
      <c r="AH31" s="106"/>
      <c r="AI31" s="106"/>
      <c r="AJ31" s="106"/>
      <c r="AK31" s="107"/>
      <c r="AO31" s="54">
        <v>24</v>
      </c>
      <c r="AR31" s="16"/>
      <c r="AT31" s="12"/>
    </row>
    <row r="32" spans="1:48" ht="13.5" customHeight="1">
      <c r="B32" s="97"/>
      <c r="C32" s="64" t="s">
        <v>28</v>
      </c>
      <c r="D32" s="65"/>
      <c r="E32" s="65"/>
      <c r="F32" s="65"/>
      <c r="G32" s="65"/>
      <c r="H32" s="101"/>
      <c r="I32" s="101"/>
      <c r="J32" s="32"/>
      <c r="K32" s="32"/>
      <c r="L32" s="32"/>
      <c r="M32" s="32"/>
      <c r="N32" s="32"/>
      <c r="O32" s="32"/>
      <c r="P32" s="32"/>
      <c r="Q32" s="32"/>
      <c r="R32" s="32"/>
      <c r="S32" s="64" t="s">
        <v>173</v>
      </c>
      <c r="T32" s="65"/>
      <c r="U32" s="65"/>
      <c r="V32" s="65"/>
      <c r="W32" s="100"/>
      <c r="X32" s="100"/>
      <c r="Y32" s="100"/>
      <c r="Z32" s="99" t="s">
        <v>35</v>
      </c>
      <c r="AA32" s="99"/>
      <c r="AB32" s="114"/>
      <c r="AC32" s="105"/>
      <c r="AD32" s="106"/>
      <c r="AE32" s="106"/>
      <c r="AF32" s="106"/>
      <c r="AG32" s="106"/>
      <c r="AH32" s="106"/>
      <c r="AI32" s="106"/>
      <c r="AJ32" s="106"/>
      <c r="AK32" s="107"/>
      <c r="AO32" s="54">
        <v>25</v>
      </c>
      <c r="AR32" s="16"/>
      <c r="AT32" s="12"/>
    </row>
    <row r="33" spans="1:51" ht="13.5" customHeight="1">
      <c r="B33" s="97"/>
      <c r="C33" s="64" t="s">
        <v>29</v>
      </c>
      <c r="D33" s="65"/>
      <c r="E33" s="65"/>
      <c r="F33" s="65"/>
      <c r="G33" s="65"/>
      <c r="H33" s="100"/>
      <c r="I33" s="100"/>
      <c r="J33" s="100"/>
      <c r="K33" s="100"/>
      <c r="L33" s="100"/>
      <c r="M33" s="100"/>
      <c r="N33" s="100"/>
      <c r="O33" s="100"/>
      <c r="P33" s="100"/>
      <c r="Q33" s="152"/>
      <c r="R33" s="153"/>
      <c r="S33" s="66" t="s">
        <v>88</v>
      </c>
      <c r="T33" s="67"/>
      <c r="U33" s="67"/>
      <c r="V33" s="67"/>
      <c r="W33" s="100"/>
      <c r="X33" s="100"/>
      <c r="Y33" s="100"/>
      <c r="Z33" s="99" t="s">
        <v>36</v>
      </c>
      <c r="AA33" s="99"/>
      <c r="AB33" s="114"/>
      <c r="AC33" s="105"/>
      <c r="AD33" s="106"/>
      <c r="AE33" s="106"/>
      <c r="AF33" s="106"/>
      <c r="AG33" s="106"/>
      <c r="AH33" s="106"/>
      <c r="AI33" s="106"/>
      <c r="AJ33" s="106"/>
      <c r="AK33" s="107"/>
      <c r="AO33" s="54">
        <v>26</v>
      </c>
      <c r="AR33" s="16"/>
      <c r="AT33" s="12"/>
    </row>
    <row r="34" spans="1:51" ht="13.5" customHeight="1">
      <c r="B34" s="97"/>
      <c r="C34" s="64" t="s">
        <v>30</v>
      </c>
      <c r="D34" s="65"/>
      <c r="E34" s="65"/>
      <c r="F34" s="65"/>
      <c r="G34" s="65"/>
      <c r="H34" s="100"/>
      <c r="I34" s="100"/>
      <c r="J34" s="100"/>
      <c r="K34" s="100"/>
      <c r="L34" s="100"/>
      <c r="M34" s="100"/>
      <c r="N34" s="100"/>
      <c r="O34" s="100"/>
      <c r="P34" s="100"/>
      <c r="Q34" s="100"/>
      <c r="R34" s="100"/>
      <c r="S34" s="100"/>
      <c r="T34" s="100"/>
      <c r="U34" s="100"/>
      <c r="V34" s="100"/>
      <c r="W34" s="100"/>
      <c r="X34" s="100"/>
      <c r="Y34" s="100"/>
      <c r="Z34" s="100"/>
      <c r="AA34" s="130"/>
      <c r="AB34" s="114"/>
      <c r="AC34" s="105"/>
      <c r="AD34" s="106"/>
      <c r="AE34" s="106"/>
      <c r="AF34" s="106"/>
      <c r="AG34" s="106"/>
      <c r="AH34" s="106"/>
      <c r="AI34" s="106"/>
      <c r="AJ34" s="106"/>
      <c r="AK34" s="107"/>
      <c r="AO34" s="54">
        <v>27</v>
      </c>
      <c r="AR34" s="16"/>
      <c r="AT34" s="12"/>
    </row>
    <row r="35" spans="1:51" ht="13.5" customHeight="1">
      <c r="B35" s="98"/>
      <c r="C35" s="145" t="s">
        <v>34</v>
      </c>
      <c r="D35" s="155"/>
      <c r="E35" s="155"/>
      <c r="F35" s="155"/>
      <c r="G35" s="155"/>
      <c r="H35" s="155"/>
      <c r="I35" s="155"/>
      <c r="J35" s="155"/>
      <c r="K35" s="155"/>
      <c r="L35" s="155"/>
      <c r="M35" s="155"/>
      <c r="N35" s="155"/>
      <c r="O35" s="155"/>
      <c r="P35" s="155"/>
      <c r="Q35" s="31"/>
      <c r="R35" s="31"/>
      <c r="S35" s="111"/>
      <c r="T35" s="111"/>
      <c r="U35" s="33"/>
      <c r="V35" s="33"/>
      <c r="W35" s="33"/>
      <c r="X35" s="33"/>
      <c r="Y35" s="33"/>
      <c r="Z35" s="33"/>
      <c r="AA35" s="33"/>
      <c r="AB35" s="115"/>
      <c r="AC35" s="108"/>
      <c r="AD35" s="109"/>
      <c r="AE35" s="109"/>
      <c r="AF35" s="109"/>
      <c r="AG35" s="109"/>
      <c r="AH35" s="109"/>
      <c r="AI35" s="109"/>
      <c r="AJ35" s="109"/>
      <c r="AK35" s="110"/>
      <c r="AO35" s="54">
        <v>28</v>
      </c>
      <c r="AR35" s="16"/>
    </row>
    <row r="36" spans="1:51" ht="13.5" customHeight="1">
      <c r="B36" s="96" t="s">
        <v>89</v>
      </c>
      <c r="C36" s="125" t="s">
        <v>31</v>
      </c>
      <c r="D36" s="126"/>
      <c r="E36" s="148"/>
      <c r="F36" s="143"/>
      <c r="G36" s="143"/>
      <c r="H36" s="143"/>
      <c r="I36" s="143"/>
      <c r="J36" s="143"/>
      <c r="K36" s="143"/>
      <c r="L36" s="143"/>
      <c r="M36" s="143"/>
      <c r="N36" s="143"/>
      <c r="O36" s="143"/>
      <c r="P36" s="143"/>
      <c r="Q36" s="143"/>
      <c r="R36" s="149"/>
      <c r="S36" s="125" t="s">
        <v>32</v>
      </c>
      <c r="T36" s="126"/>
      <c r="U36" s="126"/>
      <c r="V36" s="126"/>
      <c r="W36" s="143"/>
      <c r="X36" s="143"/>
      <c r="Y36" s="143"/>
      <c r="Z36" s="143"/>
      <c r="AA36" s="143"/>
      <c r="AB36" s="143"/>
      <c r="AC36" s="143"/>
      <c r="AD36" s="143"/>
      <c r="AE36" s="143"/>
      <c r="AF36" s="143"/>
      <c r="AG36" s="143"/>
      <c r="AH36" s="143"/>
      <c r="AI36" s="143"/>
      <c r="AJ36" s="143"/>
      <c r="AK36" s="144"/>
      <c r="AO36" s="54">
        <v>29</v>
      </c>
      <c r="AR36" s="16"/>
    </row>
    <row r="37" spans="1:51" ht="13.5" customHeight="1">
      <c r="B37" s="97"/>
      <c r="C37" s="64" t="s">
        <v>4</v>
      </c>
      <c r="D37" s="65"/>
      <c r="E37" s="100"/>
      <c r="F37" s="100"/>
      <c r="G37" s="100"/>
      <c r="H37" s="100"/>
      <c r="I37" s="100"/>
      <c r="J37" s="100"/>
      <c r="K37" s="100"/>
      <c r="L37" s="100"/>
      <c r="M37" s="100"/>
      <c r="N37" s="100"/>
      <c r="O37" s="100"/>
      <c r="P37" s="100"/>
      <c r="Q37" s="100"/>
      <c r="R37" s="130"/>
      <c r="S37" s="145" t="s">
        <v>33</v>
      </c>
      <c r="T37" s="146"/>
      <c r="U37" s="146"/>
      <c r="V37" s="146"/>
      <c r="W37" s="123"/>
      <c r="X37" s="123"/>
      <c r="Y37" s="123"/>
      <c r="Z37" s="123"/>
      <c r="AA37" s="123"/>
      <c r="AB37" s="123"/>
      <c r="AC37" s="123"/>
      <c r="AD37" s="123"/>
      <c r="AE37" s="123"/>
      <c r="AF37" s="123"/>
      <c r="AG37" s="123"/>
      <c r="AH37" s="123"/>
      <c r="AI37" s="123"/>
      <c r="AJ37" s="123"/>
      <c r="AK37" s="147"/>
      <c r="AO37" s="54">
        <v>30</v>
      </c>
      <c r="AR37" s="16"/>
    </row>
    <row r="38" spans="1:51" ht="13.5" customHeight="1">
      <c r="B38" s="98"/>
      <c r="C38" s="145" t="s">
        <v>5</v>
      </c>
      <c r="D38" s="146"/>
      <c r="E38" s="123"/>
      <c r="F38" s="123"/>
      <c r="G38" s="123"/>
      <c r="H38" s="123"/>
      <c r="I38" s="123"/>
      <c r="J38" s="123"/>
      <c r="K38" s="123"/>
      <c r="L38" s="123"/>
      <c r="M38" s="123"/>
      <c r="N38" s="123"/>
      <c r="O38" s="123"/>
      <c r="P38" s="123"/>
      <c r="Q38" s="123"/>
      <c r="R38" s="124"/>
      <c r="S38" s="128"/>
      <c r="T38" s="129"/>
      <c r="U38" s="129"/>
      <c r="V38" s="129"/>
      <c r="W38" s="116"/>
      <c r="X38" s="116"/>
      <c r="Y38" s="116"/>
      <c r="Z38" s="116"/>
      <c r="AA38" s="116"/>
      <c r="AB38" s="116"/>
      <c r="AC38" s="116"/>
      <c r="AD38" s="116"/>
      <c r="AE38" s="116"/>
      <c r="AF38" s="116"/>
      <c r="AG38" s="116"/>
      <c r="AH38" s="116"/>
      <c r="AI38" s="116"/>
      <c r="AJ38" s="116"/>
      <c r="AK38" s="116"/>
      <c r="AO38" s="54">
        <v>31</v>
      </c>
      <c r="AR38" s="16"/>
    </row>
    <row r="39" spans="1:51" ht="13.5" customHeight="1">
      <c r="T39" s="5"/>
      <c r="W39" s="5"/>
      <c r="AO39" s="54"/>
      <c r="AR39" s="16"/>
    </row>
    <row r="40" spans="1:51" s="8" customFormat="1" ht="13.5" customHeight="1">
      <c r="A40" s="8" t="s">
        <v>146</v>
      </c>
      <c r="AL40" s="1"/>
      <c r="AM40" s="6"/>
      <c r="AN40" s="28"/>
      <c r="AO40" s="28"/>
      <c r="AP40" s="6"/>
      <c r="AQ40" s="6"/>
      <c r="AR40" s="16"/>
      <c r="AV40" s="1"/>
      <c r="AW40" s="1"/>
    </row>
    <row r="41" spans="1:51" s="8" customFormat="1" ht="13.5" customHeight="1">
      <c r="B41" s="8" t="s">
        <v>147</v>
      </c>
      <c r="AM41" s="28"/>
      <c r="AN41" s="28"/>
      <c r="AO41" s="28"/>
      <c r="AP41" s="28"/>
      <c r="AQ41" s="28"/>
      <c r="AR41" s="16"/>
      <c r="AX41" s="1"/>
      <c r="AY41" s="1"/>
    </row>
    <row r="42" spans="1:51" s="8" customFormat="1" ht="13.5" customHeight="1">
      <c r="B42" s="8" t="s">
        <v>174</v>
      </c>
      <c r="AL42" s="1"/>
      <c r="AM42" s="54"/>
      <c r="AN42" s="54"/>
      <c r="AO42" s="54"/>
      <c r="AP42" s="54"/>
      <c r="AQ42" s="54"/>
      <c r="AR42" s="16"/>
      <c r="AS42" s="12"/>
      <c r="AT42" s="12"/>
      <c r="AU42" s="61"/>
      <c r="AV42" s="12"/>
      <c r="AW42" s="1"/>
    </row>
    <row r="43" spans="1:51" s="8" customFormat="1" ht="13.5" customHeight="1">
      <c r="B43" s="8" t="s">
        <v>148</v>
      </c>
      <c r="AM43" s="28"/>
      <c r="AN43" s="28"/>
      <c r="AO43" s="28"/>
      <c r="AP43" s="28"/>
      <c r="AQ43" s="28"/>
      <c r="AR43" s="16"/>
    </row>
    <row r="44" spans="1:51" s="8" customFormat="1" ht="13.5" customHeight="1">
      <c r="B44" s="8" t="s">
        <v>149</v>
      </c>
      <c r="AM44" s="28"/>
      <c r="AN44" s="28"/>
      <c r="AO44" s="28"/>
      <c r="AP44" s="28"/>
      <c r="AQ44" s="28"/>
      <c r="AR44" s="16"/>
    </row>
    <row r="45" spans="1:51" s="8" customFormat="1" ht="13.5" customHeight="1">
      <c r="C45" s="132" t="s">
        <v>124</v>
      </c>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M45" s="28"/>
      <c r="AN45" s="28"/>
      <c r="AO45" s="28"/>
      <c r="AP45" s="28"/>
      <c r="AQ45" s="28"/>
      <c r="AR45" s="16"/>
    </row>
    <row r="46" spans="1:51" s="8" customFormat="1" ht="13.5" customHeight="1">
      <c r="B46" s="95" t="s">
        <v>159</v>
      </c>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M46" s="28"/>
      <c r="AN46" s="28"/>
      <c r="AO46" s="28"/>
      <c r="AP46" s="28"/>
      <c r="AQ46" s="28"/>
      <c r="AR46" s="16"/>
    </row>
    <row r="47" spans="1:51" s="8" customFormat="1" ht="13.5" customHeight="1">
      <c r="A47" s="28" t="s">
        <v>157</v>
      </c>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M47" s="28"/>
      <c r="AN47" s="28"/>
      <c r="AO47" s="28"/>
      <c r="AP47" s="28"/>
      <c r="AQ47" s="28"/>
      <c r="AR47" s="16"/>
    </row>
    <row r="48" spans="1:51" s="8" customFormat="1" ht="13.5" customHeight="1">
      <c r="B48" s="8" t="s">
        <v>178</v>
      </c>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M48" s="28"/>
      <c r="AN48" s="28"/>
      <c r="AO48" s="28"/>
      <c r="AP48" s="28"/>
      <c r="AQ48" s="28"/>
      <c r="AR48" s="16"/>
    </row>
    <row r="49" spans="1:49" s="8" customFormat="1" ht="13.5" customHeight="1">
      <c r="B49" s="8" t="s">
        <v>151</v>
      </c>
      <c r="D49" s="9"/>
      <c r="E49" s="9"/>
      <c r="F49" s="9"/>
      <c r="G49" s="9"/>
      <c r="H49" s="9"/>
      <c r="I49" s="9"/>
      <c r="J49" s="9"/>
      <c r="K49" s="9"/>
      <c r="L49" s="9"/>
      <c r="M49" s="9"/>
      <c r="N49" s="9"/>
      <c r="O49" s="9"/>
      <c r="P49" s="9"/>
      <c r="Q49" s="9"/>
      <c r="S49" s="9"/>
      <c r="T49" s="9"/>
      <c r="U49" s="9"/>
      <c r="V49" s="9"/>
      <c r="W49" s="9"/>
      <c r="X49" s="9"/>
      <c r="Y49" s="9"/>
      <c r="Z49" s="9"/>
      <c r="AA49" s="9"/>
      <c r="AB49" s="9"/>
      <c r="AM49" s="28"/>
      <c r="AN49" s="28"/>
      <c r="AO49" s="28"/>
      <c r="AP49" s="28"/>
      <c r="AQ49" s="28"/>
      <c r="AR49" s="16"/>
    </row>
    <row r="50" spans="1:49" s="8" customFormat="1" ht="13.5" customHeight="1">
      <c r="B50" s="8" t="s">
        <v>150</v>
      </c>
      <c r="U50" s="19"/>
      <c r="Z50" s="19"/>
      <c r="AA50" s="28"/>
      <c r="AE50" s="19"/>
      <c r="AM50" s="28"/>
      <c r="AN50" s="28"/>
      <c r="AO50" s="28"/>
      <c r="AP50" s="28"/>
      <c r="AQ50" s="28"/>
      <c r="AR50" s="16"/>
    </row>
    <row r="51" spans="1:49" s="8" customFormat="1" ht="13.5" customHeight="1">
      <c r="B51" s="8" t="s">
        <v>152</v>
      </c>
      <c r="U51" s="19"/>
      <c r="Z51" s="19"/>
      <c r="AA51" s="28"/>
      <c r="AE51" s="19"/>
      <c r="AJ51" s="9"/>
      <c r="AM51" s="28"/>
      <c r="AN51" s="28"/>
      <c r="AO51" s="28"/>
      <c r="AP51" s="28"/>
      <c r="AQ51" s="28"/>
      <c r="AR51" s="16"/>
    </row>
    <row r="52" spans="1:49" s="8" customFormat="1" ht="13.5" customHeight="1">
      <c r="A52" s="8" t="s">
        <v>158</v>
      </c>
      <c r="U52" s="19"/>
      <c r="Z52" s="19"/>
      <c r="AA52" s="28"/>
      <c r="AE52" s="19"/>
      <c r="AM52" s="28"/>
      <c r="AN52" s="28"/>
      <c r="AO52" s="28"/>
      <c r="AP52" s="28"/>
      <c r="AQ52" s="28"/>
      <c r="AR52" s="16"/>
    </row>
    <row r="53" spans="1:49" s="8" customFormat="1" ht="13.5" customHeight="1">
      <c r="B53" s="8" t="s">
        <v>175</v>
      </c>
      <c r="P53" s="19"/>
      <c r="U53" s="19"/>
      <c r="Z53" s="19"/>
      <c r="AA53" s="28"/>
      <c r="AE53" s="19"/>
      <c r="AM53" s="28"/>
      <c r="AN53" s="28"/>
      <c r="AO53" s="28"/>
      <c r="AP53" s="28"/>
      <c r="AQ53" s="28"/>
      <c r="AR53" s="16"/>
    </row>
    <row r="54" spans="1:49" s="8" customFormat="1" ht="13.5" customHeight="1">
      <c r="B54" s="59" t="s">
        <v>153</v>
      </c>
      <c r="D54" s="59"/>
      <c r="P54" s="19"/>
      <c r="U54" s="19"/>
      <c r="Z54" s="19"/>
      <c r="AA54" s="28"/>
      <c r="AE54" s="19"/>
      <c r="AM54" s="28"/>
      <c r="AN54" s="28"/>
      <c r="AO54" s="28"/>
      <c r="AP54" s="28"/>
      <c r="AQ54" s="28"/>
      <c r="AR54" s="16"/>
    </row>
    <row r="55" spans="1:49" ht="13.5" customHeight="1">
      <c r="A55" s="28" t="s">
        <v>154</v>
      </c>
      <c r="B55" s="8"/>
      <c r="C55" s="25"/>
      <c r="D55" s="25"/>
      <c r="E55" s="25"/>
      <c r="F55" s="25"/>
      <c r="G55" s="25"/>
      <c r="H55" s="25"/>
      <c r="I55" s="25"/>
      <c r="J55" s="25"/>
      <c r="K55" s="25"/>
      <c r="L55" s="25"/>
      <c r="M55" s="25"/>
      <c r="N55" s="25"/>
      <c r="O55" s="25"/>
      <c r="P55" s="25"/>
      <c r="Q55" s="57"/>
      <c r="R55" s="57"/>
      <c r="S55" s="57"/>
      <c r="T55" s="57"/>
      <c r="U55" s="57"/>
      <c r="V55" s="57"/>
      <c r="W55" s="57"/>
      <c r="X55" s="57"/>
      <c r="Y55" s="57"/>
      <c r="Z55" s="57"/>
      <c r="AA55" s="57"/>
      <c r="AB55" s="57"/>
      <c r="AC55" s="57"/>
      <c r="AD55" s="57"/>
      <c r="AE55" s="57"/>
      <c r="AF55" s="57"/>
      <c r="AG55" s="57"/>
      <c r="AH55" s="57"/>
      <c r="AI55" s="57"/>
      <c r="AJ55" s="57"/>
      <c r="AK55" s="57"/>
      <c r="AL55" s="8"/>
      <c r="AM55" s="28"/>
      <c r="AN55" s="28"/>
      <c r="AO55" s="28"/>
      <c r="AP55" s="28"/>
      <c r="AQ55" s="28"/>
      <c r="AR55" s="16"/>
      <c r="AS55" s="8"/>
      <c r="AT55" s="8"/>
      <c r="AU55" s="8"/>
      <c r="AV55" s="8"/>
      <c r="AW55" s="8"/>
    </row>
    <row r="56" spans="1:49" ht="13.5" customHeight="1">
      <c r="A56" s="9"/>
      <c r="B56" s="58" t="s">
        <v>155</v>
      </c>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R56" s="16"/>
    </row>
    <row r="57" spans="1:49" ht="13.5" customHeight="1">
      <c r="A57" s="8"/>
      <c r="B57" s="59" t="s">
        <v>156</v>
      </c>
      <c r="C57" s="8"/>
      <c r="D57" s="8"/>
      <c r="E57" s="60"/>
      <c r="F57" s="60"/>
      <c r="G57" s="60"/>
      <c r="H57" s="60"/>
      <c r="I57" s="60"/>
      <c r="J57" s="60"/>
      <c r="K57" s="60"/>
      <c r="L57" s="60"/>
      <c r="M57" s="60"/>
      <c r="N57" s="60"/>
      <c r="O57" s="60"/>
      <c r="P57" s="60"/>
      <c r="Q57" s="5"/>
      <c r="R57" s="5"/>
      <c r="S57" s="5"/>
      <c r="T57" s="5"/>
      <c r="U57" s="5"/>
      <c r="V57" s="5"/>
      <c r="W57" s="5"/>
      <c r="X57" s="5"/>
      <c r="Y57" s="5"/>
      <c r="Z57" s="5"/>
      <c r="AA57" s="5"/>
      <c r="AB57" s="5"/>
      <c r="AC57" s="5"/>
      <c r="AD57" s="5"/>
      <c r="AE57" s="5"/>
      <c r="AF57" s="5"/>
      <c r="AG57" s="5"/>
      <c r="AH57" s="5"/>
      <c r="AI57" s="5"/>
      <c r="AJ57" s="5"/>
      <c r="AR57" s="16"/>
    </row>
    <row r="58" spans="1:49" ht="13.5" customHeight="1">
      <c r="B58" s="8"/>
      <c r="E58" s="5"/>
      <c r="F58" s="5"/>
      <c r="G58" s="5"/>
      <c r="H58" s="26"/>
      <c r="I58" s="5"/>
      <c r="J58" s="5"/>
      <c r="K58" s="5"/>
      <c r="L58" s="25"/>
      <c r="M58" s="5"/>
      <c r="N58" s="5"/>
      <c r="O58" s="5"/>
      <c r="P58" s="5"/>
      <c r="Q58" s="5"/>
      <c r="R58" s="5"/>
      <c r="S58" s="5"/>
      <c r="T58" s="5"/>
      <c r="U58" s="5"/>
      <c r="V58" s="5"/>
      <c r="W58" s="5"/>
      <c r="X58" s="5"/>
      <c r="Y58" s="5"/>
      <c r="Z58" s="5"/>
      <c r="AA58" s="5"/>
      <c r="AB58" s="5"/>
      <c r="AC58" s="5"/>
      <c r="AD58" s="5"/>
      <c r="AE58" s="5"/>
      <c r="AF58" s="5"/>
      <c r="AG58" s="5"/>
      <c r="AH58" s="5"/>
      <c r="AI58" s="5"/>
      <c r="AJ58" s="5"/>
      <c r="AR58" s="16"/>
    </row>
    <row r="59" spans="1:49" ht="6.75" hidden="1" customHeight="1">
      <c r="A59" s="10"/>
      <c r="B59" s="1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N59" s="56"/>
      <c r="AO59" s="56"/>
      <c r="AR59" s="16"/>
    </row>
    <row r="60" spans="1:49" s="10" customFormat="1" ht="7.7" hidden="1" customHeight="1">
      <c r="AM60" s="56"/>
      <c r="AN60" s="56"/>
      <c r="AO60" s="56"/>
      <c r="AP60" s="56"/>
      <c r="AQ60" s="56"/>
      <c r="AR60" s="16"/>
      <c r="AV60" s="1"/>
      <c r="AW60" s="1"/>
    </row>
    <row r="61" spans="1:49" ht="13.5" hidden="1" customHeight="1">
      <c r="A61"/>
      <c r="B61" s="10" t="s">
        <v>13</v>
      </c>
      <c r="C61"/>
      <c r="D61"/>
      <c r="E61"/>
      <c r="F61"/>
      <c r="G61"/>
      <c r="H61"/>
      <c r="I61"/>
      <c r="J61"/>
      <c r="K61"/>
      <c r="L61" s="75" t="s">
        <v>114</v>
      </c>
      <c r="M61" s="75"/>
      <c r="N61" s="75"/>
      <c r="O61" s="69" t="s">
        <v>115</v>
      </c>
      <c r="P61" s="70"/>
      <c r="Q61" s="71"/>
      <c r="R61"/>
      <c r="S61" s="75" t="s">
        <v>39</v>
      </c>
      <c r="T61" s="75"/>
      <c r="U61" s="75"/>
      <c r="V61" s="75"/>
      <c r="W61" s="76" t="s">
        <v>40</v>
      </c>
      <c r="X61" s="76"/>
      <c r="Y61" s="76"/>
      <c r="Z61" s="76"/>
      <c r="AA61" s="76" t="s">
        <v>80</v>
      </c>
      <c r="AB61" s="76"/>
      <c r="AC61" s="76"/>
      <c r="AD61" s="76"/>
      <c r="AE61" s="75" t="s">
        <v>14</v>
      </c>
      <c r="AF61" s="75"/>
      <c r="AG61" s="75"/>
      <c r="AH61"/>
      <c r="AI61" s="117" t="s">
        <v>116</v>
      </c>
      <c r="AJ61" s="118"/>
      <c r="AK61" s="119"/>
      <c r="AL61" s="10"/>
      <c r="AM61" s="56"/>
      <c r="AP61" s="56"/>
      <c r="AQ61" s="56"/>
      <c r="AR61" s="16"/>
      <c r="AV61" s="10"/>
      <c r="AW61" s="10"/>
    </row>
    <row r="62" spans="1:49" s="10" customFormat="1" ht="10.5" hidden="1" customHeight="1">
      <c r="A62"/>
      <c r="B62"/>
      <c r="C62"/>
      <c r="D62"/>
      <c r="E62"/>
      <c r="F62"/>
      <c r="G62"/>
      <c r="H62"/>
      <c r="I62"/>
      <c r="J62"/>
      <c r="K62"/>
      <c r="L62" s="75"/>
      <c r="M62" s="75"/>
      <c r="N62" s="75"/>
      <c r="O62" s="72"/>
      <c r="P62" s="73"/>
      <c r="Q62" s="74"/>
      <c r="R62"/>
      <c r="S62" s="75"/>
      <c r="T62" s="75"/>
      <c r="U62" s="75"/>
      <c r="V62" s="75"/>
      <c r="W62" s="76"/>
      <c r="X62" s="76"/>
      <c r="Y62" s="76"/>
      <c r="Z62" s="76"/>
      <c r="AA62" s="76"/>
      <c r="AB62" s="76"/>
      <c r="AC62" s="76"/>
      <c r="AD62" s="76"/>
      <c r="AE62" s="75"/>
      <c r="AF62" s="75"/>
      <c r="AG62" s="75"/>
      <c r="AH62"/>
      <c r="AI62" s="120"/>
      <c r="AJ62" s="121"/>
      <c r="AK62" s="122"/>
      <c r="AL62" s="1"/>
      <c r="AM62" s="6"/>
      <c r="AN62" s="56"/>
      <c r="AO62" s="56"/>
      <c r="AP62" s="6"/>
      <c r="AQ62" s="6"/>
      <c r="AR62" s="16"/>
      <c r="AV62" s="1"/>
      <c r="AW62" s="1"/>
    </row>
    <row r="63" spans="1:49" hidden="1">
      <c r="A63"/>
      <c r="B63"/>
      <c r="C63"/>
      <c r="D63"/>
      <c r="E63"/>
      <c r="F63"/>
      <c r="G63"/>
      <c r="H63"/>
      <c r="I63"/>
      <c r="J63"/>
      <c r="K63"/>
      <c r="L63" s="68" t="s">
        <v>41</v>
      </c>
      <c r="M63" s="68"/>
      <c r="N63" s="68"/>
      <c r="O63" s="77"/>
      <c r="P63" s="78"/>
      <c r="Q63" s="79"/>
      <c r="R63"/>
      <c r="S63" s="68"/>
      <c r="T63" s="68"/>
      <c r="U63" s="68"/>
      <c r="V63" s="68"/>
      <c r="W63" s="68"/>
      <c r="X63" s="68"/>
      <c r="Y63" s="68"/>
      <c r="Z63" s="68"/>
      <c r="AA63" s="68"/>
      <c r="AB63" s="68"/>
      <c r="AC63" s="68"/>
      <c r="AD63" s="68"/>
      <c r="AE63" s="68"/>
      <c r="AF63" s="68"/>
      <c r="AG63" s="68"/>
      <c r="AH63"/>
      <c r="AI63" s="112"/>
      <c r="AJ63" s="78"/>
      <c r="AK63" s="79"/>
      <c r="AL63" s="10"/>
      <c r="AM63" s="56"/>
      <c r="AP63" s="56"/>
      <c r="AQ63" s="56"/>
      <c r="AR63" s="16"/>
      <c r="AV63" s="10"/>
      <c r="AW63" s="10"/>
    </row>
    <row r="64" spans="1:49" hidden="1">
      <c r="A64"/>
      <c r="B64"/>
      <c r="C64"/>
      <c r="D64"/>
      <c r="E64"/>
      <c r="F64"/>
      <c r="G64"/>
      <c r="H64"/>
      <c r="I64"/>
      <c r="J64"/>
      <c r="K64"/>
      <c r="L64" s="68"/>
      <c r="M64" s="68"/>
      <c r="N64" s="68"/>
      <c r="O64" s="80"/>
      <c r="P64" s="81"/>
      <c r="Q64" s="82"/>
      <c r="R64"/>
      <c r="S64" s="68"/>
      <c r="T64" s="68"/>
      <c r="U64" s="68"/>
      <c r="V64" s="68"/>
      <c r="W64" s="68"/>
      <c r="X64" s="68"/>
      <c r="Y64" s="68"/>
      <c r="Z64" s="68"/>
      <c r="AA64" s="68"/>
      <c r="AB64" s="68"/>
      <c r="AC64" s="68"/>
      <c r="AD64" s="68"/>
      <c r="AE64" s="68"/>
      <c r="AF64" s="68"/>
      <c r="AG64" s="68"/>
      <c r="AH64"/>
      <c r="AI64" s="80"/>
      <c r="AJ64" s="81"/>
      <c r="AK64" s="82"/>
      <c r="AR64" s="16"/>
    </row>
    <row r="65" spans="1:49" hidden="1">
      <c r="A65"/>
      <c r="B65"/>
      <c r="C65"/>
      <c r="D65"/>
      <c r="E65"/>
      <c r="F65"/>
      <c r="G65"/>
      <c r="H65"/>
      <c r="I65"/>
      <c r="J65"/>
      <c r="K65"/>
      <c r="L65" s="68"/>
      <c r="M65" s="68"/>
      <c r="N65" s="68"/>
      <c r="O65" s="83"/>
      <c r="P65" s="84"/>
      <c r="Q65" s="85"/>
      <c r="R65"/>
      <c r="S65" s="68"/>
      <c r="T65" s="68"/>
      <c r="U65" s="68"/>
      <c r="V65" s="68"/>
      <c r="W65" s="68"/>
      <c r="X65" s="68"/>
      <c r="Y65" s="68"/>
      <c r="Z65" s="68"/>
      <c r="AA65" s="68"/>
      <c r="AB65" s="68"/>
      <c r="AC65" s="68"/>
      <c r="AD65" s="68"/>
      <c r="AE65" s="68"/>
      <c r="AF65" s="68"/>
      <c r="AG65" s="68"/>
      <c r="AH65"/>
      <c r="AI65" s="83"/>
      <c r="AJ65" s="84"/>
      <c r="AK65" s="85"/>
      <c r="AR65" s="16"/>
    </row>
    <row r="66" spans="1:49" s="10" customFormat="1">
      <c r="H66" s="9"/>
      <c r="AL66" s="1"/>
      <c r="AM66" s="6"/>
      <c r="AN66" s="6"/>
      <c r="AO66" s="6"/>
      <c r="AP66" s="6"/>
      <c r="AQ66" s="6"/>
      <c r="AR66" s="16"/>
      <c r="AS66" s="1"/>
      <c r="AT66" s="1"/>
      <c r="AU66" s="1"/>
      <c r="AV66" s="1"/>
      <c r="AW66" s="1"/>
    </row>
    <row r="67" spans="1:49">
      <c r="AL67" s="10"/>
      <c r="AM67" s="56"/>
      <c r="AP67" s="56"/>
      <c r="AQ67" s="56"/>
      <c r="AR67" s="16"/>
      <c r="AV67" s="10"/>
      <c r="AW67" s="10"/>
    </row>
  </sheetData>
  <sheetProtection formatCells="0" selectLockedCells="1"/>
  <dataConsolidate/>
  <mergeCells count="87">
    <mergeCell ref="B20:B35"/>
    <mergeCell ref="E36:R36"/>
    <mergeCell ref="C25:D31"/>
    <mergeCell ref="C22:H22"/>
    <mergeCell ref="C34:G34"/>
    <mergeCell ref="H33:R33"/>
    <mergeCell ref="E25:AA31"/>
    <mergeCell ref="C35:P35"/>
    <mergeCell ref="S38:V38"/>
    <mergeCell ref="E37:R37"/>
    <mergeCell ref="D14:I14"/>
    <mergeCell ref="C45:AK45"/>
    <mergeCell ref="C23:H24"/>
    <mergeCell ref="I23:AA24"/>
    <mergeCell ref="S14:AK14"/>
    <mergeCell ref="S16:X16"/>
    <mergeCell ref="S17:X17"/>
    <mergeCell ref="S18:X18"/>
    <mergeCell ref="H34:AA34"/>
    <mergeCell ref="W36:AK36"/>
    <mergeCell ref="S36:V36"/>
    <mergeCell ref="C38:D38"/>
    <mergeCell ref="W37:AK37"/>
    <mergeCell ref="S37:V37"/>
    <mergeCell ref="L63:N65"/>
    <mergeCell ref="AI63:AK65"/>
    <mergeCell ref="AB20:AB35"/>
    <mergeCell ref="W38:AK38"/>
    <mergeCell ref="AI61:AK62"/>
    <mergeCell ref="E38:R38"/>
    <mergeCell ref="H32:I32"/>
    <mergeCell ref="C20:H20"/>
    <mergeCell ref="C33:G33"/>
    <mergeCell ref="I20:AA20"/>
    <mergeCell ref="W32:Y32"/>
    <mergeCell ref="C21:H21"/>
    <mergeCell ref="C32:G32"/>
    <mergeCell ref="L61:N62"/>
    <mergeCell ref="C36:D36"/>
    <mergeCell ref="C37:D37"/>
    <mergeCell ref="B46:AK46"/>
    <mergeCell ref="B36:B38"/>
    <mergeCell ref="AJ17:AK17"/>
    <mergeCell ref="Y18:Z18"/>
    <mergeCell ref="Y17:Z17"/>
    <mergeCell ref="Z33:AA33"/>
    <mergeCell ref="AJ18:AK18"/>
    <mergeCell ref="AD17:AE17"/>
    <mergeCell ref="AA18:AB18"/>
    <mergeCell ref="AA17:AB17"/>
    <mergeCell ref="W33:Y33"/>
    <mergeCell ref="I21:AA21"/>
    <mergeCell ref="I22:AA22"/>
    <mergeCell ref="Z32:AA32"/>
    <mergeCell ref="AC20:AK35"/>
    <mergeCell ref="S35:T35"/>
    <mergeCell ref="AA2:AK2"/>
    <mergeCell ref="AD16:AE16"/>
    <mergeCell ref="AI3:AJ3"/>
    <mergeCell ref="AF4:AK4"/>
    <mergeCell ref="AF3:AG3"/>
    <mergeCell ref="AD7:AK7"/>
    <mergeCell ref="AA16:AB16"/>
    <mergeCell ref="Z6:AK6"/>
    <mergeCell ref="U7:AA7"/>
    <mergeCell ref="AG16:AH16"/>
    <mergeCell ref="AC3:AD3"/>
    <mergeCell ref="AA3:AB3"/>
    <mergeCell ref="AJ16:AK16"/>
    <mergeCell ref="Y16:Z16"/>
    <mergeCell ref="A12:AK12"/>
    <mergeCell ref="D16:I16"/>
    <mergeCell ref="W63:Z65"/>
    <mergeCell ref="AA63:AD65"/>
    <mergeCell ref="AE63:AG65"/>
    <mergeCell ref="O61:Q62"/>
    <mergeCell ref="S61:V62"/>
    <mergeCell ref="W61:Z62"/>
    <mergeCell ref="AA61:AD62"/>
    <mergeCell ref="AE61:AG62"/>
    <mergeCell ref="O63:Q65"/>
    <mergeCell ref="S63:V65"/>
    <mergeCell ref="AD18:AE18"/>
    <mergeCell ref="AG18:AH18"/>
    <mergeCell ref="AG17:AH17"/>
    <mergeCell ref="S32:V32"/>
    <mergeCell ref="S33:V33"/>
  </mergeCells>
  <phoneticPr fontId="2"/>
  <dataValidations xWindow="595" yWindow="521" count="12">
    <dataValidation type="list" allowBlank="1" showInputMessage="1" showErrorMessage="1" sqref="I20:AA20">
      <formula1>申込機関</formula1>
    </dataValidation>
    <dataValidation type="list" allowBlank="1" showInputMessage="1" showErrorMessage="1" sqref="H32:I32 S35:T35">
      <formula1>有無</formula1>
    </dataValidation>
    <dataValidation type="list" allowBlank="1" showInputMessage="1" showErrorMessage="1" sqref="U7:AA7">
      <formula1>"校長,園長,会長,教育長"</formula1>
    </dataValidation>
    <dataValidation type="list" allowBlank="1" showInputMessage="1" showErrorMessage="1" sqref="AC3:AD3">
      <formula1>$AM$7:$AM$9</formula1>
    </dataValidation>
    <dataValidation type="list" allowBlank="1" showInputMessage="1" showErrorMessage="1" sqref="D16:I16">
      <formula1>$AW$7:$AW$9</formula1>
    </dataValidation>
    <dataValidation type="list" allowBlank="1" showInputMessage="1" showErrorMessage="1" sqref="D14:I14">
      <formula1>$AP$8:$AP$13</formula1>
    </dataValidation>
    <dataValidation type="list" allowBlank="1" showInputMessage="1" showErrorMessage="1" sqref="AF3:AG3">
      <formula1>$AN$7:$AN$18</formula1>
    </dataValidation>
    <dataValidation type="list" allowBlank="1" showInputMessage="1" showErrorMessage="1" sqref="I21:AA21">
      <formula1>$AT$8:$AT$23</formula1>
    </dataValidation>
    <dataValidation type="list" allowBlank="1" showInputMessage="1" showErrorMessage="1" sqref="I22:AA22">
      <formula1>$AU$7:$AU$22</formula1>
    </dataValidation>
    <dataValidation type="list" allowBlank="1" showInputMessage="1" showErrorMessage="1" sqref="AI3:AJ3">
      <formula1>$AO$7:$AO$38</formula1>
    </dataValidation>
    <dataValidation type="list" allowBlank="1" showInputMessage="1" showErrorMessage="1" sqref="AA16:AB18 AG16:AH18">
      <formula1>$AQ$7:$AQ$22</formula1>
    </dataValidation>
    <dataValidation type="list" allowBlank="1" showInputMessage="1" showErrorMessage="1" sqref="AD16:AE18 AJ16:AK18">
      <formula1>$AR$7:$AR$19</formula1>
    </dataValidation>
  </dataValidations>
  <hyperlinks>
    <hyperlink ref="B57" r:id="rId1"/>
    <hyperlink ref="B54" r:id="rId2"/>
  </hyperlinks>
  <pageMargins left="0.39370078740157483" right="0.39370078740157483" top="0.78740157480314965" bottom="0.78740157480314965" header="0.19685039370078741" footer="0.19685039370078741"/>
  <pageSetup paperSize="9" scale="95" orientation="portrait" r:id="rId3"/>
  <headerFooter alignWithMargins="0"/>
  <drawing r:id="rId4"/>
  <legacyDrawing r:id="rId5"/>
  <extLst>
    <ext xmlns:x14="http://schemas.microsoft.com/office/spreadsheetml/2009/9/main" uri="{CCE6A557-97BC-4b89-ADB6-D9C93CAAB3DF}">
      <x14:dataValidations xmlns:xm="http://schemas.microsoft.com/office/excel/2006/main" xWindow="595" yWindow="521" count="1">
        <x14:dataValidation type="list" allowBlank="1" showInputMessage="1" showErrorMessage="1">
          <x14:formula1>
            <xm:f>リスト!$A$1:$A$5</xm:f>
          </x14:formula1>
          <xm:sqref>E37:R37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2"/>
  <sheetViews>
    <sheetView zoomScale="75" zoomScaleNormal="75" workbookViewId="0">
      <selection activeCell="A2" sqref="A2:XFD2"/>
    </sheetView>
  </sheetViews>
  <sheetFormatPr defaultRowHeight="13.5"/>
  <cols>
    <col min="1" max="1" width="2.5" customWidth="1"/>
    <col min="4" max="4" width="10.5" customWidth="1"/>
    <col min="8" max="8" width="9" customWidth="1"/>
    <col min="9" max="9" width="6" customWidth="1"/>
    <col min="10" max="10" width="5.5" customWidth="1"/>
    <col min="16" max="18" width="9" customWidth="1"/>
  </cols>
  <sheetData>
    <row r="1" spans="2:18" s="34" customFormat="1" ht="41.25" customHeight="1">
      <c r="B1" s="36" t="s">
        <v>42</v>
      </c>
      <c r="C1" s="37" t="s">
        <v>43</v>
      </c>
      <c r="D1" s="38" t="s">
        <v>44</v>
      </c>
      <c r="E1" s="39" t="s">
        <v>67</v>
      </c>
      <c r="F1" s="38" t="s">
        <v>45</v>
      </c>
      <c r="G1" s="40" t="s">
        <v>46</v>
      </c>
      <c r="H1" s="41" t="s">
        <v>47</v>
      </c>
      <c r="I1" s="41" t="s">
        <v>65</v>
      </c>
      <c r="J1" s="41" t="s">
        <v>66</v>
      </c>
      <c r="K1" s="35" t="s">
        <v>48</v>
      </c>
      <c r="L1" s="35" t="s">
        <v>49</v>
      </c>
      <c r="M1" s="35" t="s">
        <v>50</v>
      </c>
      <c r="N1" s="38" t="s">
        <v>51</v>
      </c>
      <c r="O1" s="42" t="s">
        <v>6</v>
      </c>
      <c r="P1" s="44" t="s">
        <v>52</v>
      </c>
      <c r="Q1" s="45" t="s">
        <v>85</v>
      </c>
      <c r="R1" s="45" t="s">
        <v>86</v>
      </c>
    </row>
    <row r="2" spans="2:18" s="34" customFormat="1" ht="35.25" hidden="1" customHeight="1">
      <c r="B2" s="24" t="str">
        <f>IF(ISERROR(FIND("区",C2))=FALSE,LEFT(C2,FIND("区",C2)),IF(ISERROR(FIND("市",C2))=FALSE,LEFT(C2,FIND("市",C2)),IF(ISERROR(FIND("町",C2))=FALSE,LEFT(C2,FIND("町",C2)),IF(ISERROR(FIND("村",C2))=FALSE,LEFT(C2,FIND("村",C2)),IF(ISERROR(FIND("都",C2))=FALSE,LEFT(C2,FIND("都",C2)),"0")))))</f>
        <v>0</v>
      </c>
      <c r="C2" s="22">
        <f>都教委訪問申請書!Z6</f>
        <v>0</v>
      </c>
      <c r="D2" s="22">
        <f>都教委訪問申請書!I23</f>
        <v>0</v>
      </c>
      <c r="E2" s="23" t="e">
        <f>VLOOKUP(都教委訪問申請書!I21,都教委訪問申請書!$AT$8:$AT$34,2,0)</f>
        <v>#N/A</v>
      </c>
      <c r="F2" s="23" t="e">
        <f>VLOOKUP(都教委訪問申請書!I21,都教委訪問申請書!$AT$8:$AT$34,3,0)</f>
        <v>#N/A</v>
      </c>
      <c r="G2" s="23" t="e">
        <f>VLOOKUP(都教委訪問申請書!I21,都教委訪問申請書!$AT$8:$AT$34,4,0)</f>
        <v>#N/A</v>
      </c>
      <c r="H2" s="48"/>
      <c r="I2" s="21">
        <f>都教委訪問申請書!H32</f>
        <v>0</v>
      </c>
      <c r="J2" s="29">
        <f>都教委訪問申請書!W32</f>
        <v>0</v>
      </c>
      <c r="K2" s="43" t="e">
        <f>都教委訪問申請書!#REF!</f>
        <v>#REF!</v>
      </c>
      <c r="L2" s="43" t="str">
        <f>都教委訪問申請書!O17</f>
        <v xml:space="preserve"> 第２希望</v>
      </c>
      <c r="M2" s="43" t="str">
        <f>都教委訪問申請書!O18</f>
        <v xml:space="preserve"> 第３希望</v>
      </c>
      <c r="N2" s="22">
        <f>都教委訪問申請書!H34</f>
        <v>0</v>
      </c>
      <c r="O2" s="24">
        <f>都教委訪問申請書!C14</f>
        <v>0</v>
      </c>
      <c r="P2" s="46" t="e">
        <f>VLOOKUP(都教委訪問申請書!#REF!,都教委訪問申請書!#REF!,2,0)</f>
        <v>#REF!</v>
      </c>
      <c r="Q2" s="47" t="str">
        <f>IFERROR(VLOOKUP(都教委訪問申請書!I22,都教委訪問申請書!AU8:AU30,2,0),"")</f>
        <v/>
      </c>
      <c r="R2" s="47">
        <f>都教委訪問申請書!W33</f>
        <v>0</v>
      </c>
    </row>
    <row r="3" spans="2:18" s="34" customFormat="1"/>
    <row r="12" spans="2:18">
      <c r="I12" s="34"/>
    </row>
  </sheetData>
  <sheetProtection password="CBD3" sheet="1" objects="1" scenarios="1"/>
  <phoneticPr fontId="2"/>
  <dataValidations xWindow="919" yWindow="188" count="2">
    <dataValidation imeMode="hiragana" allowBlank="1" showInputMessage="1" showErrorMessage="1" sqref="C2:D2 N2"/>
    <dataValidation imeMode="halfAlpha" allowBlank="1" showInputMessage="1" showErrorMessage="1" sqref="L2:M2"/>
  </dataValidations>
  <pageMargins left="0.55118110236220474" right="0.35433070866141736" top="0.98425196850393704" bottom="0.98425196850393704" header="0.51181102362204722" footer="0.51181102362204722"/>
  <pageSetup paperSize="9" scale="93" orientation="landscape" r:id="rId1"/>
  <headerFooter alignWithMargins="0"/>
  <ignoredErrors>
    <ignoredError sqref="B2 I2:K2 Q2:R2 L2:O2 D2" unlockedFormula="1"/>
    <ignoredError sqref="E2:G2 P2" evalError="1" unlockedFormula="1"/>
  </ignoredErrors>
  <extLst>
    <ext xmlns:x14="http://schemas.microsoft.com/office/spreadsheetml/2009/9/main" uri="{CCE6A557-97BC-4b89-ADB6-D9C93CAAB3DF}">
      <x14:dataValidations xmlns:xm="http://schemas.microsoft.com/office/excel/2006/main" xWindow="919" yWindow="188" count="1">
        <x14:dataValidation type="list" allowBlank="1" showInputMessage="1" showErrorMessage="1">
          <x14:formula1>
            <xm:f>都教委訪問申請書!$AS$17:$AS$32</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M16" sqref="M16"/>
    </sheetView>
  </sheetViews>
  <sheetFormatPr defaultRowHeight="13.5"/>
  <cols>
    <col min="1" max="1" width="15.5" customWidth="1"/>
    <col min="5" max="5" width="13.625" customWidth="1"/>
  </cols>
  <sheetData>
    <row r="1" spans="1:7">
      <c r="A1" t="s">
        <v>94</v>
      </c>
      <c r="C1" t="s">
        <v>97</v>
      </c>
      <c r="E1" s="49" t="s">
        <v>112</v>
      </c>
      <c r="G1" t="s">
        <v>109</v>
      </c>
    </row>
    <row r="2" spans="1:7">
      <c r="A2" t="s">
        <v>92</v>
      </c>
      <c r="C2" t="s">
        <v>98</v>
      </c>
      <c r="E2" s="49" t="s">
        <v>113</v>
      </c>
      <c r="G2" t="s">
        <v>110</v>
      </c>
    </row>
    <row r="3" spans="1:7">
      <c r="A3" t="s">
        <v>93</v>
      </c>
      <c r="C3" t="s">
        <v>99</v>
      </c>
      <c r="E3" s="49" t="s">
        <v>107</v>
      </c>
      <c r="G3" t="s">
        <v>111</v>
      </c>
    </row>
    <row r="4" spans="1:7">
      <c r="A4" t="s">
        <v>95</v>
      </c>
      <c r="E4" s="49" t="s">
        <v>108</v>
      </c>
    </row>
    <row r="5" spans="1:7">
      <c r="A5" t="s">
        <v>96</v>
      </c>
      <c r="E5" s="49" t="s">
        <v>100</v>
      </c>
    </row>
    <row r="6" spans="1:7">
      <c r="E6" s="49" t="s">
        <v>123</v>
      </c>
    </row>
    <row r="7" spans="1:7">
      <c r="E7" t="s">
        <v>122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 sqref="A3"/>
    </sheetView>
  </sheetViews>
  <sheetFormatPr defaultRowHeight="13.5"/>
  <cols>
    <col min="1" max="1" width="12.125" customWidth="1"/>
  </cols>
  <sheetData>
    <row r="1" spans="1:1">
      <c r="A1" t="s">
        <v>102</v>
      </c>
    </row>
    <row r="2" spans="1:1">
      <c r="A2" t="s">
        <v>103</v>
      </c>
    </row>
    <row r="3" spans="1:1">
      <c r="A3" t="s">
        <v>104</v>
      </c>
    </row>
    <row r="4" spans="1:1">
      <c r="A4" t="s">
        <v>105</v>
      </c>
    </row>
    <row r="5" spans="1:1">
      <c r="A5" t="s">
        <v>101</v>
      </c>
    </row>
    <row r="6" spans="1:1">
      <c r="A6" t="s">
        <v>106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都教委訪問申請書</vt:lpstr>
      <vt:lpstr>集計用</vt:lpstr>
      <vt:lpstr>リスト</vt:lpstr>
      <vt:lpstr>Sheet1</vt:lpstr>
      <vt:lpstr>都教委訪問申請書!Print_Area</vt:lpstr>
      <vt:lpstr>モデルプラン</vt:lpstr>
      <vt:lpstr>教育課題等</vt:lpstr>
      <vt:lpstr>教科等</vt:lpstr>
      <vt:lpstr>教科等・教育課題等</vt:lpstr>
      <vt:lpstr>月</vt:lpstr>
      <vt:lpstr>時</vt:lpstr>
      <vt:lpstr>受付</vt:lpstr>
      <vt:lpstr>申込機関</vt:lpstr>
      <vt:lpstr>日</vt:lpstr>
      <vt:lpstr>年</vt:lpstr>
      <vt:lpstr>分</vt:lpstr>
      <vt:lpstr>有無</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2024-04-05T05:38:41Z</cp:lastPrinted>
  <dcterms:created xsi:type="dcterms:W3CDTF">2006-12-12T05:01:25Z</dcterms:created>
  <dcterms:modified xsi:type="dcterms:W3CDTF">2024-04-10T09:37:09Z</dcterms:modified>
</cp:coreProperties>
</file>